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 activeTab="1"/>
  </bookViews>
  <sheets>
    <sheet name="viti 2023" sheetId="3" r:id="rId1"/>
    <sheet name="Ndryshim regjistri" sheetId="5" r:id="rId2"/>
    <sheet name="Shtesë regjistri" sheetId="6" r:id="rId3"/>
  </sheets>
  <definedNames>
    <definedName name="_xlnm.Print_Area" localSheetId="0">'viti 2023'!$A$1:$Q$48</definedName>
  </definedNames>
  <calcPr calcId="125725"/>
</workbook>
</file>

<file path=xl/calcChain.xml><?xml version="1.0" encoding="utf-8"?>
<calcChain xmlns="http://schemas.openxmlformats.org/spreadsheetml/2006/main">
  <c r="L44" i="3"/>
  <c r="M44"/>
  <c r="D44"/>
  <c r="C44"/>
  <c r="D42"/>
  <c r="C20"/>
  <c r="O21" i="6"/>
  <c r="M21"/>
  <c r="E21"/>
  <c r="N20"/>
  <c r="L20"/>
  <c r="C20"/>
  <c r="N19"/>
  <c r="L19"/>
  <c r="L21" s="1"/>
  <c r="C21"/>
  <c r="O21" i="5"/>
  <c r="M21"/>
  <c r="E21"/>
  <c r="N20"/>
  <c r="L20"/>
  <c r="C20"/>
  <c r="N19"/>
  <c r="L19"/>
  <c r="C21" i="3"/>
  <c r="C22"/>
  <c r="C23"/>
  <c r="C24"/>
  <c r="C25"/>
  <c r="C26"/>
  <c r="C27"/>
  <c r="C28"/>
  <c r="C29"/>
  <c r="C30"/>
  <c r="C31"/>
  <c r="C32"/>
  <c r="C33"/>
  <c r="C34"/>
  <c r="C35"/>
  <c r="C36"/>
  <c r="C37"/>
  <c r="C38"/>
  <c r="C39"/>
  <c r="C40"/>
  <c r="C41"/>
  <c r="C42"/>
  <c r="C43"/>
  <c r="C19"/>
  <c r="N21" i="5" l="1"/>
  <c r="D21" i="6"/>
  <c r="N21"/>
  <c r="C21" i="5"/>
  <c r="L21"/>
  <c r="D21"/>
  <c r="L26" i="3"/>
  <c r="D26" s="1"/>
  <c r="L33"/>
  <c r="D33" s="1"/>
  <c r="N39"/>
  <c r="N36"/>
  <c r="N35"/>
  <c r="O44"/>
  <c r="N43"/>
  <c r="L43"/>
  <c r="D43" s="1"/>
  <c r="N42"/>
  <c r="L42"/>
  <c r="D41"/>
  <c r="L40"/>
  <c r="D40" s="1"/>
  <c r="L39"/>
  <c r="D39" s="1"/>
  <c r="D38"/>
  <c r="D37"/>
  <c r="L36"/>
  <c r="D36" s="1"/>
  <c r="L35"/>
  <c r="D35" s="1"/>
  <c r="D34"/>
  <c r="L32"/>
  <c r="D32" s="1"/>
  <c r="N31"/>
  <c r="L31"/>
  <c r="D31" s="1"/>
  <c r="N30"/>
  <c r="L30"/>
  <c r="D30" s="1"/>
  <c r="N29"/>
  <c r="L29"/>
  <c r="D29" s="1"/>
  <c r="N28"/>
  <c r="L28"/>
  <c r="D28" s="1"/>
  <c r="N27"/>
  <c r="L27"/>
  <c r="D27" s="1"/>
  <c r="N25"/>
  <c r="L25"/>
  <c r="D25" s="1"/>
  <c r="N24"/>
  <c r="L24"/>
  <c r="D24" s="1"/>
  <c r="N23"/>
  <c r="L23"/>
  <c r="D23" s="1"/>
  <c r="N22"/>
  <c r="L22"/>
  <c r="D22" s="1"/>
  <c r="N21"/>
  <c r="L21"/>
  <c r="D21" s="1"/>
  <c r="N20"/>
  <c r="L20"/>
  <c r="D20" s="1"/>
  <c r="N19"/>
  <c r="L19"/>
  <c r="D19" s="1"/>
  <c r="E44"/>
  <c r="N44" l="1"/>
</calcChain>
</file>

<file path=xl/sharedStrings.xml><?xml version="1.0" encoding="utf-8"?>
<sst xmlns="http://schemas.openxmlformats.org/spreadsheetml/2006/main" count="215" uniqueCount="71">
  <si>
    <t>Objekti i Prokurimeve</t>
  </si>
  <si>
    <t>Fondi Limit (Pa TVSH)</t>
  </si>
  <si>
    <t>Lloji i procedurës së prokurimit</t>
  </si>
  <si>
    <t>Koha e 
Zhvillimit te Tenderit</t>
  </si>
  <si>
    <t>Operatori ekonomik i kontraktuar</t>
  </si>
  <si>
    <t>Autoriteti kontraktor  :   PREFEKTI  QARKUT DIBËR</t>
  </si>
  <si>
    <t>Karburanti</t>
  </si>
  <si>
    <t xml:space="preserve">Kanceleri </t>
  </si>
  <si>
    <t>Mat. pastrimi,dezifekt,ngrohje dhe ndriçimi</t>
  </si>
  <si>
    <t>Mat. per funk.e paisjeve te zyres boja printeri</t>
  </si>
  <si>
    <t>Mat. per funksionimin e paisjeve speciale</t>
  </si>
  <si>
    <t>Furnizimi mat.tjera zyre dhe te pergjithshme</t>
  </si>
  <si>
    <t>Te tjera materiale e sherbime speciale</t>
  </si>
  <si>
    <t xml:space="preserve">Energji </t>
  </si>
  <si>
    <t>Uje</t>
  </si>
  <si>
    <t>Telefon e faks</t>
  </si>
  <si>
    <t>Postare</t>
  </si>
  <si>
    <t>Shpenzime per ngrohje</t>
  </si>
  <si>
    <t>Shpenzime te tjera transporti</t>
  </si>
  <si>
    <t>Pjese kembimi,goma,bateri</t>
  </si>
  <si>
    <t>Siguracion automjetesh</t>
  </si>
  <si>
    <t>Udhetime e dieta</t>
  </si>
  <si>
    <t>Shpenzime mirmbajtje zyrash</t>
  </si>
  <si>
    <t>Qeradhenie</t>
  </si>
  <si>
    <t>Pagese TVSH-je</t>
  </si>
  <si>
    <t xml:space="preserve">            Programi</t>
  </si>
  <si>
    <t xml:space="preserve">          Fakti</t>
  </si>
  <si>
    <t>totali</t>
  </si>
  <si>
    <t>Shtese kontrate</t>
  </si>
  <si>
    <t>Blerje e vogel</t>
  </si>
  <si>
    <t>E drejtperdrejte</t>
  </si>
  <si>
    <t>Te tjera  sherbime (taks bashkie+tarife gjyqsore,leje higjenike)</t>
  </si>
  <si>
    <t>Te tjera shp. (v. gjyqesore largim nga puna+ekzekutim det.kontrak)</t>
  </si>
  <si>
    <r>
      <t xml:space="preserve"> </t>
    </r>
    <r>
      <rPr>
        <b/>
        <sz val="12"/>
        <color indexed="8"/>
        <rFont val="Times New Roman"/>
        <family val="1"/>
      </rPr>
      <t xml:space="preserve">      T O T A L I </t>
    </r>
  </si>
  <si>
    <t>Nr.</t>
  </si>
  <si>
    <t>APARATI</t>
  </si>
  <si>
    <t>0'1160</t>
  </si>
  <si>
    <t>REPUBLIKA E SHQIPERISË</t>
  </si>
  <si>
    <t>PREFEKTI QARKUT DIBËR</t>
  </si>
  <si>
    <t>Birimi I financimit</t>
  </si>
  <si>
    <t xml:space="preserve"> P R E F E K T I</t>
  </si>
  <si>
    <t xml:space="preserve">                    Fatbardha Çenga                            </t>
  </si>
  <si>
    <t xml:space="preserve">           Mevlan  Selmani</t>
  </si>
  <si>
    <t>Përgj.Sektorit Financiar dhe Shërb.Mbësh.</t>
  </si>
  <si>
    <t>Buxheti I Shtetit</t>
  </si>
  <si>
    <t>Nexhbedin SHEHU</t>
  </si>
  <si>
    <r>
      <t xml:space="preserve">INSTITUCIONI QENDROR :  </t>
    </r>
    <r>
      <rPr>
        <b/>
        <u/>
        <sz val="12"/>
        <rFont val="Times New Roman"/>
        <family val="1"/>
      </rPr>
      <t>MINISTRIA E  BRENDSHME</t>
    </r>
  </si>
  <si>
    <t xml:space="preserve">Shërbime të sigurimit dhe ruatjes </t>
  </si>
  <si>
    <t>Njësi matjes 000/lekë</t>
  </si>
  <si>
    <t>Spec.Burimeve Nj. dhe Shërbimeve</t>
  </si>
  <si>
    <t>Rikonstriksion zyrash Prefekti Qarkut Dibër</t>
  </si>
  <si>
    <t>Kërkesë për propozim</t>
  </si>
  <si>
    <t>Maska dhe doreza materiale periudhën COVID-19</t>
  </si>
  <si>
    <t>Gjatë vitit 2022</t>
  </si>
  <si>
    <t>Prefekti  Qarkut Dibër</t>
  </si>
  <si>
    <t>Fondi Limit (me TVSH)</t>
  </si>
  <si>
    <t>SHTESË NË REGJISTRIN E PARASHIKIMIT  TË PROKURIMEVE   PUBLIKE   PËR   VITIN  2022</t>
  </si>
  <si>
    <t>0'1170</t>
  </si>
  <si>
    <t>Gjendja civile</t>
  </si>
  <si>
    <t>Në bazë shkresës nr.8701/3 datë 13.09.2022 Ministrisë Brendshme</t>
  </si>
  <si>
    <t>Sistem i adresave i përmirësuar dhe rritja e funksionalitetit të Regjistrit Kombëtar të GJC</t>
  </si>
  <si>
    <t>Blerje e vogël</t>
  </si>
  <si>
    <t>Tetor -Dhjetor 2022</t>
  </si>
  <si>
    <t>REGJISTRI I PARASHIKIMIT  TË PROKURIMEVE   PUBLIKE   PËR   VITIN  2023</t>
  </si>
  <si>
    <t>Shtator  2023</t>
  </si>
  <si>
    <t>Korrik 2023</t>
  </si>
  <si>
    <t>Gusht  2023</t>
  </si>
  <si>
    <t>Gjatë vitit 2023</t>
  </si>
  <si>
    <t>Shpenzime mirmbajtje zyrash-lyerje</t>
  </si>
  <si>
    <t>NDRYSHIM SHTESË NË REGJISTRIN E PARASHIKIMIT  TË PROKURIMEVE   PUBLIKE   PËR   VITIN  2023</t>
  </si>
  <si>
    <t>Shënim: Bëhet ky ndryshim shtesë regjistri për arësye të ndryshimit të treguesve të çmimit në treg.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</si>
</sst>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b/>
      <u/>
      <sz val="9"/>
      <name val="Times New Roman"/>
      <family val="1"/>
    </font>
    <font>
      <b/>
      <sz val="9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i/>
      <sz val="14"/>
      <color theme="1"/>
      <name val="Bookman Old Style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  <charset val="238"/>
    </font>
    <font>
      <sz val="11"/>
      <color theme="1"/>
      <name val="Times New Roman"/>
      <family val="1"/>
    </font>
    <font>
      <b/>
      <sz val="12"/>
      <color indexed="8"/>
      <name val="Times New Roman"/>
      <family val="1"/>
      <charset val="238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87">
    <xf numFmtId="0" fontId="0" fillId="0" borderId="0" xfId="0"/>
    <xf numFmtId="0" fontId="0" fillId="0" borderId="0" xfId="0" applyBorder="1"/>
    <xf numFmtId="0" fontId="3" fillId="0" borderId="0" xfId="0" applyFont="1" applyFill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left"/>
    </xf>
    <xf numFmtId="0" fontId="0" fillId="0" borderId="0" xfId="0" applyAlignment="1">
      <alignment horizontal="left" vertical="center"/>
    </xf>
    <xf numFmtId="0" fontId="4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right" vertical="center"/>
    </xf>
    <xf numFmtId="0" fontId="9" fillId="0" borderId="0" xfId="0" applyFont="1" applyFill="1" applyAlignment="1">
      <alignment horizontal="left" vertical="center"/>
    </xf>
    <xf numFmtId="0" fontId="0" fillId="0" borderId="0" xfId="0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1" fillId="0" borderId="0" xfId="0" applyFont="1" applyBorder="1"/>
    <xf numFmtId="0" fontId="13" fillId="2" borderId="5" xfId="0" applyFont="1" applyFill="1" applyBorder="1"/>
    <xf numFmtId="0" fontId="12" fillId="2" borderId="0" xfId="0" applyFont="1" applyFill="1" applyBorder="1"/>
    <xf numFmtId="3" fontId="13" fillId="2" borderId="0" xfId="0" applyNumberFormat="1" applyFont="1" applyFill="1" applyBorder="1" applyAlignment="1">
      <alignment horizontal="center"/>
    </xf>
    <xf numFmtId="0" fontId="13" fillId="2" borderId="0" xfId="0" applyFont="1" applyFill="1" applyBorder="1" applyAlignment="1">
      <alignment horizontal="left" vertical="center"/>
    </xf>
    <xf numFmtId="0" fontId="11" fillId="0" borderId="0" xfId="0" applyFont="1"/>
    <xf numFmtId="0" fontId="14" fillId="3" borderId="6" xfId="0" applyFont="1" applyFill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/>
    </xf>
    <xf numFmtId="0" fontId="14" fillId="0" borderId="6" xfId="0" applyFont="1" applyBorder="1" applyAlignment="1">
      <alignment vertical="top"/>
    </xf>
    <xf numFmtId="1" fontId="14" fillId="0" borderId="6" xfId="0" applyNumberFormat="1" applyFont="1" applyBorder="1" applyAlignment="1">
      <alignment horizontal="right" vertical="top" wrapText="1"/>
    </xf>
    <xf numFmtId="0" fontId="0" fillId="0" borderId="7" xfId="0" applyFill="1" applyBorder="1"/>
    <xf numFmtId="0" fontId="0" fillId="0" borderId="8" xfId="0" applyBorder="1"/>
    <xf numFmtId="9" fontId="0" fillId="0" borderId="6" xfId="0" applyNumberFormat="1" applyBorder="1"/>
    <xf numFmtId="0" fontId="0" fillId="0" borderId="6" xfId="0" applyFill="1" applyBorder="1"/>
    <xf numFmtId="0" fontId="15" fillId="5" borderId="6" xfId="0" applyFont="1" applyFill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164" fontId="11" fillId="0" borderId="0" xfId="1" applyNumberFormat="1" applyFont="1" applyBorder="1" applyAlignment="1"/>
    <xf numFmtId="0" fontId="11" fillId="0" borderId="0" xfId="0" applyFont="1" applyBorder="1" applyAlignment="1">
      <alignment horizontal="left" vertical="center"/>
    </xf>
    <xf numFmtId="0" fontId="15" fillId="0" borderId="6" xfId="0" applyFont="1" applyBorder="1" applyAlignment="1">
      <alignment horizontal="right" vertical="top"/>
    </xf>
    <xf numFmtId="0" fontId="15" fillId="0" borderId="6" xfId="0" applyFont="1" applyBorder="1"/>
    <xf numFmtId="0" fontId="16" fillId="0" borderId="6" xfId="0" applyFont="1" applyBorder="1" applyAlignment="1">
      <alignment horizontal="left" vertical="top"/>
    </xf>
    <xf numFmtId="1" fontId="16" fillId="0" borderId="6" xfId="0" applyNumberFormat="1" applyFont="1" applyBorder="1" applyAlignment="1">
      <alignment horizontal="right" vertical="top"/>
    </xf>
    <xf numFmtId="0" fontId="2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3" fontId="21" fillId="0" borderId="0" xfId="0" applyNumberFormat="1" applyFont="1" applyAlignment="1">
      <alignment horizontal="center"/>
    </xf>
    <xf numFmtId="3" fontId="21" fillId="0" borderId="0" xfId="0" applyNumberFormat="1" applyFont="1" applyAlignment="1">
      <alignment horizontal="left"/>
    </xf>
    <xf numFmtId="0" fontId="22" fillId="0" borderId="0" xfId="0" applyFont="1" applyAlignment="1">
      <alignment horizontal="justify"/>
    </xf>
    <xf numFmtId="3" fontId="20" fillId="0" borderId="0" xfId="0" applyNumberFormat="1" applyFont="1" applyBorder="1" applyAlignment="1">
      <alignment horizontal="left"/>
    </xf>
    <xf numFmtId="3" fontId="20" fillId="0" borderId="0" xfId="0" applyNumberFormat="1" applyFont="1" applyAlignment="1">
      <alignment horizontal="center"/>
    </xf>
    <xf numFmtId="0" fontId="15" fillId="0" borderId="0" xfId="0" applyFont="1" applyBorder="1" applyAlignment="1">
      <alignment horizontal="left" vertical="top" wrapText="1"/>
    </xf>
    <xf numFmtId="0" fontId="0" fillId="0" borderId="0" xfId="0" applyFill="1" applyBorder="1"/>
    <xf numFmtId="0" fontId="7" fillId="0" borderId="6" xfId="0" applyFont="1" applyBorder="1" applyAlignment="1">
      <alignment vertical="top"/>
    </xf>
    <xf numFmtId="165" fontId="16" fillId="0" borderId="6" xfId="0" applyNumberFormat="1" applyFont="1" applyBorder="1" applyAlignment="1">
      <alignment vertical="top"/>
    </xf>
    <xf numFmtId="0" fontId="23" fillId="0" borderId="0" xfId="0" applyFont="1" applyAlignment="1">
      <alignment horizontal="left"/>
    </xf>
    <xf numFmtId="3" fontId="23" fillId="0" borderId="0" xfId="0" applyNumberFormat="1" applyFont="1" applyBorder="1" applyAlignment="1">
      <alignment horizontal="left"/>
    </xf>
    <xf numFmtId="3" fontId="23" fillId="0" borderId="0" xfId="0" applyNumberFormat="1" applyFont="1" applyAlignment="1">
      <alignment horizontal="left"/>
    </xf>
    <xf numFmtId="3" fontId="23" fillId="0" borderId="0" xfId="0" applyNumberFormat="1" applyFont="1" applyAlignment="1">
      <alignment horizontal="center"/>
    </xf>
    <xf numFmtId="0" fontId="23" fillId="0" borderId="0" xfId="0" applyFont="1"/>
    <xf numFmtId="3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center"/>
    </xf>
    <xf numFmtId="0" fontId="0" fillId="0" borderId="6" xfId="0" applyBorder="1" applyAlignment="1">
      <alignment horizontal="right"/>
    </xf>
    <xf numFmtId="165" fontId="0" fillId="0" borderId="6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0" fontId="0" fillId="4" borderId="6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4" borderId="6" xfId="0" applyFont="1" applyFill="1" applyBorder="1" applyAlignment="1">
      <alignment horizontal="right"/>
    </xf>
    <xf numFmtId="165" fontId="0" fillId="2" borderId="6" xfId="0" applyNumberFormat="1" applyFill="1" applyBorder="1" applyAlignment="1">
      <alignment horizontal="right"/>
    </xf>
    <xf numFmtId="0" fontId="24" fillId="0" borderId="6" xfId="0" applyFont="1" applyBorder="1" applyAlignment="1">
      <alignment horizontal="left"/>
    </xf>
    <xf numFmtId="0" fontId="25" fillId="5" borderId="6" xfId="0" applyFont="1" applyFill="1" applyBorder="1" applyAlignment="1">
      <alignment horizontal="left" vertical="top" wrapText="1"/>
    </xf>
    <xf numFmtId="1" fontId="15" fillId="0" borderId="6" xfId="0" applyNumberFormat="1" applyFont="1" applyBorder="1" applyAlignment="1">
      <alignment horizontal="right"/>
    </xf>
    <xf numFmtId="0" fontId="14" fillId="0" borderId="6" xfId="0" applyFont="1" applyBorder="1" applyAlignment="1">
      <alignment horizontal="right" vertical="top" wrapText="1"/>
    </xf>
    <xf numFmtId="0" fontId="25" fillId="0" borderId="6" xfId="0" applyFont="1" applyBorder="1" applyAlignment="1">
      <alignment horizontal="left" vertical="top" wrapText="1"/>
    </xf>
    <xf numFmtId="1" fontId="26" fillId="0" borderId="6" xfId="0" applyNumberFormat="1" applyFont="1" applyBorder="1" applyAlignment="1">
      <alignment horizontal="right" vertical="top" wrapText="1"/>
    </xf>
    <xf numFmtId="0" fontId="27" fillId="0" borderId="0" xfId="0" applyFont="1" applyFill="1" applyAlignment="1">
      <alignment horizontal="right" vertical="center"/>
    </xf>
    <xf numFmtId="0" fontId="27" fillId="0" borderId="0" xfId="0" applyFont="1" applyFill="1" applyAlignment="1">
      <alignment horizontal="left"/>
    </xf>
    <xf numFmtId="0" fontId="0" fillId="0" borderId="0" xfId="0" applyAlignment="1">
      <alignment horizontal="center"/>
    </xf>
    <xf numFmtId="165" fontId="14" fillId="0" borderId="6" xfId="0" applyNumberFormat="1" applyFont="1" applyBorder="1" applyAlignment="1">
      <alignment horizontal="right" vertical="top" wrapText="1"/>
    </xf>
    <xf numFmtId="0" fontId="15" fillId="6" borderId="6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</cellXfs>
  <cellStyles count="3">
    <cellStyle name="Comma" xfId="1" builtinId="3"/>
    <cellStyle name="Normal" xfId="0" builtinId="0"/>
    <cellStyle name="Normal_Sheet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21</xdr:row>
      <xdr:rowOff>180975</xdr:rowOff>
    </xdr:from>
    <xdr:ext cx="9525" cy="2857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1243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23</xdr:row>
      <xdr:rowOff>180975</xdr:rowOff>
    </xdr:from>
    <xdr:ext cx="9525" cy="28575"/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5243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26</xdr:row>
      <xdr:rowOff>180975</xdr:rowOff>
    </xdr:from>
    <xdr:ext cx="9525" cy="28575"/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924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28</xdr:row>
      <xdr:rowOff>180975</xdr:rowOff>
    </xdr:from>
    <xdr:ext cx="9525" cy="28575"/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244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30</xdr:row>
      <xdr:rowOff>180975</xdr:rowOff>
    </xdr:from>
    <xdr:ext cx="9525" cy="28575"/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245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33</xdr:row>
      <xdr:rowOff>180975</xdr:rowOff>
    </xdr:from>
    <xdr:ext cx="9525" cy="28575"/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1245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35</xdr:row>
      <xdr:rowOff>180975</xdr:rowOff>
    </xdr:from>
    <xdr:ext cx="9525" cy="28575"/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5246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37</xdr:row>
      <xdr:rowOff>180975</xdr:rowOff>
    </xdr:from>
    <xdr:ext cx="9525" cy="28575"/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246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39</xdr:row>
      <xdr:rowOff>180975</xdr:rowOff>
    </xdr:from>
    <xdr:ext cx="9525" cy="28575"/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3247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41</xdr:row>
      <xdr:rowOff>180975</xdr:rowOff>
    </xdr:from>
    <xdr:ext cx="9525" cy="28575"/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7247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1243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5243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9244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244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245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1245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5246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246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324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7247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1243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5243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9244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244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245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1245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5246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246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32472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724775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33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0</xdr:rowOff>
    </xdr:from>
    <xdr:to>
      <xdr:col>0</xdr:col>
      <xdr:colOff>190500</xdr:colOff>
      <xdr:row>32</xdr:row>
      <xdr:rowOff>9525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41</xdr:row>
      <xdr:rowOff>180975</xdr:rowOff>
    </xdr:from>
    <xdr:ext cx="9525" cy="28575"/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7591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26</xdr:row>
      <xdr:rowOff>180975</xdr:rowOff>
    </xdr:from>
    <xdr:to>
      <xdr:col>0</xdr:col>
      <xdr:colOff>190500</xdr:colOff>
      <xdr:row>26</xdr:row>
      <xdr:rowOff>190500</xdr:rowOff>
    </xdr:to>
    <xdr:pic>
      <xdr:nvPicPr>
        <xdr:cNvPr id="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28</xdr:row>
      <xdr:rowOff>180975</xdr:rowOff>
    </xdr:from>
    <xdr:to>
      <xdr:col>0</xdr:col>
      <xdr:colOff>190500</xdr:colOff>
      <xdr:row>28</xdr:row>
      <xdr:rowOff>190500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30</xdr:row>
      <xdr:rowOff>180975</xdr:rowOff>
    </xdr:from>
    <xdr:to>
      <xdr:col>0</xdr:col>
      <xdr:colOff>190500</xdr:colOff>
      <xdr:row>30</xdr:row>
      <xdr:rowOff>190500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0</xdr:rowOff>
    </xdr:from>
    <xdr:to>
      <xdr:col>0</xdr:col>
      <xdr:colOff>190500</xdr:colOff>
      <xdr:row>32</xdr:row>
      <xdr:rowOff>9525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32</xdr:row>
      <xdr:rowOff>180975</xdr:rowOff>
    </xdr:from>
    <xdr:to>
      <xdr:col>0</xdr:col>
      <xdr:colOff>190500</xdr:colOff>
      <xdr:row>32</xdr:row>
      <xdr:rowOff>190500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34</xdr:row>
      <xdr:rowOff>180975</xdr:rowOff>
    </xdr:from>
    <xdr:to>
      <xdr:col>0</xdr:col>
      <xdr:colOff>190500</xdr:colOff>
      <xdr:row>34</xdr:row>
      <xdr:rowOff>190500</xdr:rowOff>
    </xdr:to>
    <xdr:pic>
      <xdr:nvPicPr>
        <xdr:cNvPr id="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36</xdr:row>
      <xdr:rowOff>180975</xdr:rowOff>
    </xdr:from>
    <xdr:to>
      <xdr:col>0</xdr:col>
      <xdr:colOff>190500</xdr:colOff>
      <xdr:row>36</xdr:row>
      <xdr:rowOff>190500</xdr:rowOff>
    </xdr:to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38</xdr:row>
      <xdr:rowOff>180975</xdr:rowOff>
    </xdr:from>
    <xdr:to>
      <xdr:col>0</xdr:col>
      <xdr:colOff>190500</xdr:colOff>
      <xdr:row>38</xdr:row>
      <xdr:rowOff>190500</xdr:rowOff>
    </xdr:to>
    <xdr:pic>
      <xdr:nvPicPr>
        <xdr:cNvPr id="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40</xdr:row>
      <xdr:rowOff>180975</xdr:rowOff>
    </xdr:from>
    <xdr:to>
      <xdr:col>0</xdr:col>
      <xdr:colOff>190500</xdr:colOff>
      <xdr:row>40</xdr:row>
      <xdr:rowOff>190500</xdr:rowOff>
    </xdr:to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242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21</xdr:row>
      <xdr:rowOff>180975</xdr:rowOff>
    </xdr:from>
    <xdr:to>
      <xdr:col>0</xdr:col>
      <xdr:colOff>190500</xdr:colOff>
      <xdr:row>21</xdr:row>
      <xdr:rowOff>190500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23</xdr:row>
      <xdr:rowOff>180975</xdr:rowOff>
    </xdr:from>
    <xdr:to>
      <xdr:col>0</xdr:col>
      <xdr:colOff>190500</xdr:colOff>
      <xdr:row>23</xdr:row>
      <xdr:rowOff>190500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25</xdr:row>
      <xdr:rowOff>180975</xdr:rowOff>
    </xdr:from>
    <xdr:to>
      <xdr:col>0</xdr:col>
      <xdr:colOff>190500</xdr:colOff>
      <xdr:row>25</xdr:row>
      <xdr:rowOff>190500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27</xdr:row>
      <xdr:rowOff>180975</xdr:rowOff>
    </xdr:from>
    <xdr:to>
      <xdr:col>0</xdr:col>
      <xdr:colOff>190500</xdr:colOff>
      <xdr:row>27</xdr:row>
      <xdr:rowOff>190500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29</xdr:row>
      <xdr:rowOff>180975</xdr:rowOff>
    </xdr:from>
    <xdr:to>
      <xdr:col>0</xdr:col>
      <xdr:colOff>190500</xdr:colOff>
      <xdr:row>29</xdr:row>
      <xdr:rowOff>190500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31</xdr:row>
      <xdr:rowOff>180975</xdr:rowOff>
    </xdr:from>
    <xdr:to>
      <xdr:col>0</xdr:col>
      <xdr:colOff>190500</xdr:colOff>
      <xdr:row>31</xdr:row>
      <xdr:rowOff>190500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33</xdr:row>
      <xdr:rowOff>180975</xdr:rowOff>
    </xdr:from>
    <xdr:to>
      <xdr:col>0</xdr:col>
      <xdr:colOff>190500</xdr:colOff>
      <xdr:row>33</xdr:row>
      <xdr:rowOff>190500</xdr:rowOff>
    </xdr:to>
    <xdr:pic>
      <xdr:nvPicPr>
        <xdr:cNvPr id="1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35</xdr:row>
      <xdr:rowOff>180975</xdr:rowOff>
    </xdr:from>
    <xdr:to>
      <xdr:col>0</xdr:col>
      <xdr:colOff>190500</xdr:colOff>
      <xdr:row>35</xdr:row>
      <xdr:rowOff>190500</xdr:rowOff>
    </xdr:to>
    <xdr:pic>
      <xdr:nvPicPr>
        <xdr:cNvPr id="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37</xdr:row>
      <xdr:rowOff>180975</xdr:rowOff>
    </xdr:from>
    <xdr:to>
      <xdr:col>0</xdr:col>
      <xdr:colOff>190500</xdr:colOff>
      <xdr:row>37</xdr:row>
      <xdr:rowOff>190500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39</xdr:row>
      <xdr:rowOff>180975</xdr:rowOff>
    </xdr:from>
    <xdr:to>
      <xdr:col>0</xdr:col>
      <xdr:colOff>190500</xdr:colOff>
      <xdr:row>39</xdr:row>
      <xdr:rowOff>190500</xdr:rowOff>
    </xdr:to>
    <xdr:pic>
      <xdr:nvPicPr>
        <xdr:cNvPr id="1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41</xdr:row>
      <xdr:rowOff>180975</xdr:rowOff>
    </xdr:from>
    <xdr:to>
      <xdr:col>0</xdr:col>
      <xdr:colOff>190500</xdr:colOff>
      <xdr:row>41</xdr:row>
      <xdr:rowOff>190500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752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18</xdr:row>
      <xdr:rowOff>0</xdr:rowOff>
    </xdr:from>
    <xdr:ext cx="9525" cy="28575"/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180975</xdr:rowOff>
    </xdr:from>
    <xdr:ext cx="9525" cy="28575"/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33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543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81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639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180975</xdr:rowOff>
    </xdr:from>
    <xdr:to>
      <xdr:col>0</xdr:col>
      <xdr:colOff>190500</xdr:colOff>
      <xdr:row>18</xdr:row>
      <xdr:rowOff>190500</xdr:rowOff>
    </xdr:to>
    <xdr:pic>
      <xdr:nvPicPr>
        <xdr:cNvPr id="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096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19</xdr:row>
      <xdr:rowOff>180975</xdr:rowOff>
    </xdr:from>
    <xdr:ext cx="9525" cy="28575"/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53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810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267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543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24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81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639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180975</xdr:rowOff>
    </xdr:from>
    <xdr:to>
      <xdr:col>0</xdr:col>
      <xdr:colOff>190500</xdr:colOff>
      <xdr:row>18</xdr:row>
      <xdr:rowOff>190500</xdr:rowOff>
    </xdr:to>
    <xdr:pic>
      <xdr:nvPicPr>
        <xdr:cNvPr id="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096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553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210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667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24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81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038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496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53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410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18</xdr:row>
      <xdr:rowOff>0</xdr:rowOff>
    </xdr:from>
    <xdr:to>
      <xdr:col>0</xdr:col>
      <xdr:colOff>190500</xdr:colOff>
      <xdr:row>18</xdr:row>
      <xdr:rowOff>9525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867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248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7820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9052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0</xdr:rowOff>
    </xdr:from>
    <xdr:ext cx="9525" cy="28575"/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180975</xdr:colOff>
      <xdr:row>19</xdr:row>
      <xdr:rowOff>180975</xdr:rowOff>
    </xdr:from>
    <xdr:ext cx="9525" cy="28575"/>
    <xdr:pic>
      <xdr:nvPicPr>
        <xdr:cNvPr id="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2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2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3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1047751</xdr:colOff>
      <xdr:row>1</xdr:row>
      <xdr:rowOff>0</xdr:rowOff>
    </xdr:from>
    <xdr:to>
      <xdr:col>1</xdr:col>
      <xdr:colOff>1428751</xdr:colOff>
      <xdr:row>4</xdr:row>
      <xdr:rowOff>76200</xdr:rowOff>
    </xdr:to>
    <xdr:pic>
      <xdr:nvPicPr>
        <xdr:cNvPr id="33" name="Picture 5"/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323976" y="142875"/>
          <a:ext cx="3810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3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4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324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05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305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10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180975</xdr:colOff>
      <xdr:row>19</xdr:row>
      <xdr:rowOff>180975</xdr:rowOff>
    </xdr:from>
    <xdr:ext cx="9525" cy="28575"/>
    <xdr:pic>
      <xdr:nvPicPr>
        <xdr:cNvPr id="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3054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5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1055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324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6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05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6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0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305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5055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9056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3056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7057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1057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7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05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0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305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8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8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05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0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305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9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05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0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305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0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10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3053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47053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105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505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90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3055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67056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1056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505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0</xdr:rowOff>
    </xdr:from>
    <xdr:to>
      <xdr:col>0</xdr:col>
      <xdr:colOff>190500</xdr:colOff>
      <xdr:row>19</xdr:row>
      <xdr:rowOff>9525</xdr:rowOff>
    </xdr:to>
    <xdr:pic>
      <xdr:nvPicPr>
        <xdr:cNvPr id="1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79057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19</xdr:row>
      <xdr:rowOff>180975</xdr:rowOff>
    </xdr:from>
    <xdr:to>
      <xdr:col>0</xdr:col>
      <xdr:colOff>190500</xdr:colOff>
      <xdr:row>19</xdr:row>
      <xdr:rowOff>190500</xdr:rowOff>
    </xdr:to>
    <xdr:pic>
      <xdr:nvPicPr>
        <xdr:cNvPr id="1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58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R223"/>
  <sheetViews>
    <sheetView view="pageBreakPreview" topLeftCell="A25" zoomScaleSheetLayoutView="100" workbookViewId="0">
      <selection activeCell="D39" sqref="D39"/>
    </sheetView>
  </sheetViews>
  <sheetFormatPr defaultRowHeight="11.25" customHeight="1"/>
  <cols>
    <col min="1" max="1" width="4.140625" customWidth="1"/>
    <col min="2" max="2" width="45.42578125" customWidth="1"/>
    <col min="3" max="3" width="10" customWidth="1"/>
    <col min="4" max="4" width="9.7109375" style="12" customWidth="1"/>
    <col min="5" max="5" width="15.7109375" style="12" customWidth="1"/>
    <col min="6" max="6" width="15.28515625" style="8" customWidth="1"/>
    <col min="7" max="7" width="15" style="8" customWidth="1"/>
    <col min="8" max="8" width="20.85546875" style="8" customWidth="1"/>
    <col min="9" max="9" width="5" style="1" customWidth="1"/>
    <col min="10" max="10" width="4.28515625" style="1" customWidth="1"/>
    <col min="11" max="11" width="3.85546875" style="1" customWidth="1"/>
    <col min="12" max="16" width="9.140625" style="1"/>
    <col min="17" max="17" width="7.140625" style="1" customWidth="1"/>
    <col min="18" max="18" width="9.140625" style="1"/>
    <col min="19" max="19" width="7.85546875" style="1" customWidth="1"/>
    <col min="20" max="257" width="9.140625" style="1"/>
    <col min="258" max="258" width="3.28515625" style="1" customWidth="1"/>
    <col min="259" max="259" width="43.85546875" style="1" customWidth="1"/>
    <col min="260" max="260" width="14" style="1" bestFit="1" customWidth="1"/>
    <col min="261" max="261" width="12.85546875" style="1" bestFit="1" customWidth="1"/>
    <col min="262" max="262" width="19.140625" style="1" customWidth="1"/>
    <col min="263" max="263" width="19.7109375" style="1" bestFit="1" customWidth="1"/>
    <col min="264" max="264" width="18" style="1" customWidth="1"/>
    <col min="265" max="513" width="9.140625" style="1"/>
    <col min="514" max="514" width="3.28515625" style="1" customWidth="1"/>
    <col min="515" max="515" width="43.85546875" style="1" customWidth="1"/>
    <col min="516" max="516" width="14" style="1" bestFit="1" customWidth="1"/>
    <col min="517" max="517" width="12.85546875" style="1" bestFit="1" customWidth="1"/>
    <col min="518" max="518" width="19.140625" style="1" customWidth="1"/>
    <col min="519" max="519" width="19.7109375" style="1" bestFit="1" customWidth="1"/>
    <col min="520" max="520" width="18" style="1" customWidth="1"/>
    <col min="521" max="769" width="9.140625" style="1"/>
    <col min="770" max="770" width="3.28515625" style="1" customWidth="1"/>
    <col min="771" max="771" width="43.85546875" style="1" customWidth="1"/>
    <col min="772" max="772" width="14" style="1" bestFit="1" customWidth="1"/>
    <col min="773" max="773" width="12.85546875" style="1" bestFit="1" customWidth="1"/>
    <col min="774" max="774" width="19.140625" style="1" customWidth="1"/>
    <col min="775" max="775" width="19.7109375" style="1" bestFit="1" customWidth="1"/>
    <col min="776" max="776" width="18" style="1" customWidth="1"/>
    <col min="777" max="1025" width="9.140625" style="1"/>
    <col min="1026" max="1026" width="3.28515625" style="1" customWidth="1"/>
    <col min="1027" max="1027" width="43.85546875" style="1" customWidth="1"/>
    <col min="1028" max="1028" width="14" style="1" bestFit="1" customWidth="1"/>
    <col min="1029" max="1029" width="12.85546875" style="1" bestFit="1" customWidth="1"/>
    <col min="1030" max="1030" width="19.140625" style="1" customWidth="1"/>
    <col min="1031" max="1031" width="19.7109375" style="1" bestFit="1" customWidth="1"/>
    <col min="1032" max="1032" width="18" style="1" customWidth="1"/>
    <col min="1033" max="1281" width="9.140625" style="1"/>
    <col min="1282" max="1282" width="3.28515625" style="1" customWidth="1"/>
    <col min="1283" max="1283" width="43.85546875" style="1" customWidth="1"/>
    <col min="1284" max="1284" width="14" style="1" bestFit="1" customWidth="1"/>
    <col min="1285" max="1285" width="12.85546875" style="1" bestFit="1" customWidth="1"/>
    <col min="1286" max="1286" width="19.140625" style="1" customWidth="1"/>
    <col min="1287" max="1287" width="19.7109375" style="1" bestFit="1" customWidth="1"/>
    <col min="1288" max="1288" width="18" style="1" customWidth="1"/>
    <col min="1289" max="1537" width="9.140625" style="1"/>
    <col min="1538" max="1538" width="3.28515625" style="1" customWidth="1"/>
    <col min="1539" max="1539" width="43.85546875" style="1" customWidth="1"/>
    <col min="1540" max="1540" width="14" style="1" bestFit="1" customWidth="1"/>
    <col min="1541" max="1541" width="12.85546875" style="1" bestFit="1" customWidth="1"/>
    <col min="1542" max="1542" width="19.140625" style="1" customWidth="1"/>
    <col min="1543" max="1543" width="19.7109375" style="1" bestFit="1" customWidth="1"/>
    <col min="1544" max="1544" width="18" style="1" customWidth="1"/>
    <col min="1545" max="1793" width="9.140625" style="1"/>
    <col min="1794" max="1794" width="3.28515625" style="1" customWidth="1"/>
    <col min="1795" max="1795" width="43.85546875" style="1" customWidth="1"/>
    <col min="1796" max="1796" width="14" style="1" bestFit="1" customWidth="1"/>
    <col min="1797" max="1797" width="12.85546875" style="1" bestFit="1" customWidth="1"/>
    <col min="1798" max="1798" width="19.140625" style="1" customWidth="1"/>
    <col min="1799" max="1799" width="19.7109375" style="1" bestFit="1" customWidth="1"/>
    <col min="1800" max="1800" width="18" style="1" customWidth="1"/>
    <col min="1801" max="2049" width="9.140625" style="1"/>
    <col min="2050" max="2050" width="3.28515625" style="1" customWidth="1"/>
    <col min="2051" max="2051" width="43.85546875" style="1" customWidth="1"/>
    <col min="2052" max="2052" width="14" style="1" bestFit="1" customWidth="1"/>
    <col min="2053" max="2053" width="12.85546875" style="1" bestFit="1" customWidth="1"/>
    <col min="2054" max="2054" width="19.140625" style="1" customWidth="1"/>
    <col min="2055" max="2055" width="19.7109375" style="1" bestFit="1" customWidth="1"/>
    <col min="2056" max="2056" width="18" style="1" customWidth="1"/>
    <col min="2057" max="2305" width="9.140625" style="1"/>
    <col min="2306" max="2306" width="3.28515625" style="1" customWidth="1"/>
    <col min="2307" max="2307" width="43.85546875" style="1" customWidth="1"/>
    <col min="2308" max="2308" width="14" style="1" bestFit="1" customWidth="1"/>
    <col min="2309" max="2309" width="12.85546875" style="1" bestFit="1" customWidth="1"/>
    <col min="2310" max="2310" width="19.140625" style="1" customWidth="1"/>
    <col min="2311" max="2311" width="19.7109375" style="1" bestFit="1" customWidth="1"/>
    <col min="2312" max="2312" width="18" style="1" customWidth="1"/>
    <col min="2313" max="2561" width="9.140625" style="1"/>
    <col min="2562" max="2562" width="3.28515625" style="1" customWidth="1"/>
    <col min="2563" max="2563" width="43.85546875" style="1" customWidth="1"/>
    <col min="2564" max="2564" width="14" style="1" bestFit="1" customWidth="1"/>
    <col min="2565" max="2565" width="12.85546875" style="1" bestFit="1" customWidth="1"/>
    <col min="2566" max="2566" width="19.140625" style="1" customWidth="1"/>
    <col min="2567" max="2567" width="19.7109375" style="1" bestFit="1" customWidth="1"/>
    <col min="2568" max="2568" width="18" style="1" customWidth="1"/>
    <col min="2569" max="2817" width="9.140625" style="1"/>
    <col min="2818" max="2818" width="3.28515625" style="1" customWidth="1"/>
    <col min="2819" max="2819" width="43.85546875" style="1" customWidth="1"/>
    <col min="2820" max="2820" width="14" style="1" bestFit="1" customWidth="1"/>
    <col min="2821" max="2821" width="12.85546875" style="1" bestFit="1" customWidth="1"/>
    <col min="2822" max="2822" width="19.140625" style="1" customWidth="1"/>
    <col min="2823" max="2823" width="19.7109375" style="1" bestFit="1" customWidth="1"/>
    <col min="2824" max="2824" width="18" style="1" customWidth="1"/>
    <col min="2825" max="3073" width="9.140625" style="1"/>
    <col min="3074" max="3074" width="3.28515625" style="1" customWidth="1"/>
    <col min="3075" max="3075" width="43.85546875" style="1" customWidth="1"/>
    <col min="3076" max="3076" width="14" style="1" bestFit="1" customWidth="1"/>
    <col min="3077" max="3077" width="12.85546875" style="1" bestFit="1" customWidth="1"/>
    <col min="3078" max="3078" width="19.140625" style="1" customWidth="1"/>
    <col min="3079" max="3079" width="19.7109375" style="1" bestFit="1" customWidth="1"/>
    <col min="3080" max="3080" width="18" style="1" customWidth="1"/>
    <col min="3081" max="3329" width="9.140625" style="1"/>
    <col min="3330" max="3330" width="3.28515625" style="1" customWidth="1"/>
    <col min="3331" max="3331" width="43.85546875" style="1" customWidth="1"/>
    <col min="3332" max="3332" width="14" style="1" bestFit="1" customWidth="1"/>
    <col min="3333" max="3333" width="12.85546875" style="1" bestFit="1" customWidth="1"/>
    <col min="3334" max="3334" width="19.140625" style="1" customWidth="1"/>
    <col min="3335" max="3335" width="19.7109375" style="1" bestFit="1" customWidth="1"/>
    <col min="3336" max="3336" width="18" style="1" customWidth="1"/>
    <col min="3337" max="3585" width="9.140625" style="1"/>
    <col min="3586" max="3586" width="3.28515625" style="1" customWidth="1"/>
    <col min="3587" max="3587" width="43.85546875" style="1" customWidth="1"/>
    <col min="3588" max="3588" width="14" style="1" bestFit="1" customWidth="1"/>
    <col min="3589" max="3589" width="12.85546875" style="1" bestFit="1" customWidth="1"/>
    <col min="3590" max="3590" width="19.140625" style="1" customWidth="1"/>
    <col min="3591" max="3591" width="19.7109375" style="1" bestFit="1" customWidth="1"/>
    <col min="3592" max="3592" width="18" style="1" customWidth="1"/>
    <col min="3593" max="3841" width="9.140625" style="1"/>
    <col min="3842" max="3842" width="3.28515625" style="1" customWidth="1"/>
    <col min="3843" max="3843" width="43.85546875" style="1" customWidth="1"/>
    <col min="3844" max="3844" width="14" style="1" bestFit="1" customWidth="1"/>
    <col min="3845" max="3845" width="12.85546875" style="1" bestFit="1" customWidth="1"/>
    <col min="3846" max="3846" width="19.140625" style="1" customWidth="1"/>
    <col min="3847" max="3847" width="19.7109375" style="1" bestFit="1" customWidth="1"/>
    <col min="3848" max="3848" width="18" style="1" customWidth="1"/>
    <col min="3849" max="4097" width="9.140625" style="1"/>
    <col min="4098" max="4098" width="3.28515625" style="1" customWidth="1"/>
    <col min="4099" max="4099" width="43.85546875" style="1" customWidth="1"/>
    <col min="4100" max="4100" width="14" style="1" bestFit="1" customWidth="1"/>
    <col min="4101" max="4101" width="12.85546875" style="1" bestFit="1" customWidth="1"/>
    <col min="4102" max="4102" width="19.140625" style="1" customWidth="1"/>
    <col min="4103" max="4103" width="19.7109375" style="1" bestFit="1" customWidth="1"/>
    <col min="4104" max="4104" width="18" style="1" customWidth="1"/>
    <col min="4105" max="4353" width="9.140625" style="1"/>
    <col min="4354" max="4354" width="3.28515625" style="1" customWidth="1"/>
    <col min="4355" max="4355" width="43.85546875" style="1" customWidth="1"/>
    <col min="4356" max="4356" width="14" style="1" bestFit="1" customWidth="1"/>
    <col min="4357" max="4357" width="12.85546875" style="1" bestFit="1" customWidth="1"/>
    <col min="4358" max="4358" width="19.140625" style="1" customWidth="1"/>
    <col min="4359" max="4359" width="19.7109375" style="1" bestFit="1" customWidth="1"/>
    <col min="4360" max="4360" width="18" style="1" customWidth="1"/>
    <col min="4361" max="4609" width="9.140625" style="1"/>
    <col min="4610" max="4610" width="3.28515625" style="1" customWidth="1"/>
    <col min="4611" max="4611" width="43.85546875" style="1" customWidth="1"/>
    <col min="4612" max="4612" width="14" style="1" bestFit="1" customWidth="1"/>
    <col min="4613" max="4613" width="12.85546875" style="1" bestFit="1" customWidth="1"/>
    <col min="4614" max="4614" width="19.140625" style="1" customWidth="1"/>
    <col min="4615" max="4615" width="19.7109375" style="1" bestFit="1" customWidth="1"/>
    <col min="4616" max="4616" width="18" style="1" customWidth="1"/>
    <col min="4617" max="4865" width="9.140625" style="1"/>
    <col min="4866" max="4866" width="3.28515625" style="1" customWidth="1"/>
    <col min="4867" max="4867" width="43.85546875" style="1" customWidth="1"/>
    <col min="4868" max="4868" width="14" style="1" bestFit="1" customWidth="1"/>
    <col min="4869" max="4869" width="12.85546875" style="1" bestFit="1" customWidth="1"/>
    <col min="4870" max="4870" width="19.140625" style="1" customWidth="1"/>
    <col min="4871" max="4871" width="19.7109375" style="1" bestFit="1" customWidth="1"/>
    <col min="4872" max="4872" width="18" style="1" customWidth="1"/>
    <col min="4873" max="5121" width="9.140625" style="1"/>
    <col min="5122" max="5122" width="3.28515625" style="1" customWidth="1"/>
    <col min="5123" max="5123" width="43.85546875" style="1" customWidth="1"/>
    <col min="5124" max="5124" width="14" style="1" bestFit="1" customWidth="1"/>
    <col min="5125" max="5125" width="12.85546875" style="1" bestFit="1" customWidth="1"/>
    <col min="5126" max="5126" width="19.140625" style="1" customWidth="1"/>
    <col min="5127" max="5127" width="19.7109375" style="1" bestFit="1" customWidth="1"/>
    <col min="5128" max="5128" width="18" style="1" customWidth="1"/>
    <col min="5129" max="5377" width="9.140625" style="1"/>
    <col min="5378" max="5378" width="3.28515625" style="1" customWidth="1"/>
    <col min="5379" max="5379" width="43.85546875" style="1" customWidth="1"/>
    <col min="5380" max="5380" width="14" style="1" bestFit="1" customWidth="1"/>
    <col min="5381" max="5381" width="12.85546875" style="1" bestFit="1" customWidth="1"/>
    <col min="5382" max="5382" width="19.140625" style="1" customWidth="1"/>
    <col min="5383" max="5383" width="19.7109375" style="1" bestFit="1" customWidth="1"/>
    <col min="5384" max="5384" width="18" style="1" customWidth="1"/>
    <col min="5385" max="5633" width="9.140625" style="1"/>
    <col min="5634" max="5634" width="3.28515625" style="1" customWidth="1"/>
    <col min="5635" max="5635" width="43.85546875" style="1" customWidth="1"/>
    <col min="5636" max="5636" width="14" style="1" bestFit="1" customWidth="1"/>
    <col min="5637" max="5637" width="12.85546875" style="1" bestFit="1" customWidth="1"/>
    <col min="5638" max="5638" width="19.140625" style="1" customWidth="1"/>
    <col min="5639" max="5639" width="19.7109375" style="1" bestFit="1" customWidth="1"/>
    <col min="5640" max="5640" width="18" style="1" customWidth="1"/>
    <col min="5641" max="5889" width="9.140625" style="1"/>
    <col min="5890" max="5890" width="3.28515625" style="1" customWidth="1"/>
    <col min="5891" max="5891" width="43.85546875" style="1" customWidth="1"/>
    <col min="5892" max="5892" width="14" style="1" bestFit="1" customWidth="1"/>
    <col min="5893" max="5893" width="12.85546875" style="1" bestFit="1" customWidth="1"/>
    <col min="5894" max="5894" width="19.140625" style="1" customWidth="1"/>
    <col min="5895" max="5895" width="19.7109375" style="1" bestFit="1" customWidth="1"/>
    <col min="5896" max="5896" width="18" style="1" customWidth="1"/>
    <col min="5897" max="6145" width="9.140625" style="1"/>
    <col min="6146" max="6146" width="3.28515625" style="1" customWidth="1"/>
    <col min="6147" max="6147" width="43.85546875" style="1" customWidth="1"/>
    <col min="6148" max="6148" width="14" style="1" bestFit="1" customWidth="1"/>
    <col min="6149" max="6149" width="12.85546875" style="1" bestFit="1" customWidth="1"/>
    <col min="6150" max="6150" width="19.140625" style="1" customWidth="1"/>
    <col min="6151" max="6151" width="19.7109375" style="1" bestFit="1" customWidth="1"/>
    <col min="6152" max="6152" width="18" style="1" customWidth="1"/>
    <col min="6153" max="6401" width="9.140625" style="1"/>
    <col min="6402" max="6402" width="3.28515625" style="1" customWidth="1"/>
    <col min="6403" max="6403" width="43.85546875" style="1" customWidth="1"/>
    <col min="6404" max="6404" width="14" style="1" bestFit="1" customWidth="1"/>
    <col min="6405" max="6405" width="12.85546875" style="1" bestFit="1" customWidth="1"/>
    <col min="6406" max="6406" width="19.140625" style="1" customWidth="1"/>
    <col min="6407" max="6407" width="19.7109375" style="1" bestFit="1" customWidth="1"/>
    <col min="6408" max="6408" width="18" style="1" customWidth="1"/>
    <col min="6409" max="6657" width="9.140625" style="1"/>
    <col min="6658" max="6658" width="3.28515625" style="1" customWidth="1"/>
    <col min="6659" max="6659" width="43.85546875" style="1" customWidth="1"/>
    <col min="6660" max="6660" width="14" style="1" bestFit="1" customWidth="1"/>
    <col min="6661" max="6661" width="12.85546875" style="1" bestFit="1" customWidth="1"/>
    <col min="6662" max="6662" width="19.140625" style="1" customWidth="1"/>
    <col min="6663" max="6663" width="19.7109375" style="1" bestFit="1" customWidth="1"/>
    <col min="6664" max="6664" width="18" style="1" customWidth="1"/>
    <col min="6665" max="6913" width="9.140625" style="1"/>
    <col min="6914" max="6914" width="3.28515625" style="1" customWidth="1"/>
    <col min="6915" max="6915" width="43.85546875" style="1" customWidth="1"/>
    <col min="6916" max="6916" width="14" style="1" bestFit="1" customWidth="1"/>
    <col min="6917" max="6917" width="12.85546875" style="1" bestFit="1" customWidth="1"/>
    <col min="6918" max="6918" width="19.140625" style="1" customWidth="1"/>
    <col min="6919" max="6919" width="19.7109375" style="1" bestFit="1" customWidth="1"/>
    <col min="6920" max="6920" width="18" style="1" customWidth="1"/>
    <col min="6921" max="7169" width="9.140625" style="1"/>
    <col min="7170" max="7170" width="3.28515625" style="1" customWidth="1"/>
    <col min="7171" max="7171" width="43.85546875" style="1" customWidth="1"/>
    <col min="7172" max="7172" width="14" style="1" bestFit="1" customWidth="1"/>
    <col min="7173" max="7173" width="12.85546875" style="1" bestFit="1" customWidth="1"/>
    <col min="7174" max="7174" width="19.140625" style="1" customWidth="1"/>
    <col min="7175" max="7175" width="19.7109375" style="1" bestFit="1" customWidth="1"/>
    <col min="7176" max="7176" width="18" style="1" customWidth="1"/>
    <col min="7177" max="7425" width="9.140625" style="1"/>
    <col min="7426" max="7426" width="3.28515625" style="1" customWidth="1"/>
    <col min="7427" max="7427" width="43.85546875" style="1" customWidth="1"/>
    <col min="7428" max="7428" width="14" style="1" bestFit="1" customWidth="1"/>
    <col min="7429" max="7429" width="12.85546875" style="1" bestFit="1" customWidth="1"/>
    <col min="7430" max="7430" width="19.140625" style="1" customWidth="1"/>
    <col min="7431" max="7431" width="19.7109375" style="1" bestFit="1" customWidth="1"/>
    <col min="7432" max="7432" width="18" style="1" customWidth="1"/>
    <col min="7433" max="7681" width="9.140625" style="1"/>
    <col min="7682" max="7682" width="3.28515625" style="1" customWidth="1"/>
    <col min="7683" max="7683" width="43.85546875" style="1" customWidth="1"/>
    <col min="7684" max="7684" width="14" style="1" bestFit="1" customWidth="1"/>
    <col min="7685" max="7685" width="12.85546875" style="1" bestFit="1" customWidth="1"/>
    <col min="7686" max="7686" width="19.140625" style="1" customWidth="1"/>
    <col min="7687" max="7687" width="19.7109375" style="1" bestFit="1" customWidth="1"/>
    <col min="7688" max="7688" width="18" style="1" customWidth="1"/>
    <col min="7689" max="7937" width="9.140625" style="1"/>
    <col min="7938" max="7938" width="3.28515625" style="1" customWidth="1"/>
    <col min="7939" max="7939" width="43.85546875" style="1" customWidth="1"/>
    <col min="7940" max="7940" width="14" style="1" bestFit="1" customWidth="1"/>
    <col min="7941" max="7941" width="12.85546875" style="1" bestFit="1" customWidth="1"/>
    <col min="7942" max="7942" width="19.140625" style="1" customWidth="1"/>
    <col min="7943" max="7943" width="19.7109375" style="1" bestFit="1" customWidth="1"/>
    <col min="7944" max="7944" width="18" style="1" customWidth="1"/>
    <col min="7945" max="8193" width="9.140625" style="1"/>
    <col min="8194" max="8194" width="3.28515625" style="1" customWidth="1"/>
    <col min="8195" max="8195" width="43.85546875" style="1" customWidth="1"/>
    <col min="8196" max="8196" width="14" style="1" bestFit="1" customWidth="1"/>
    <col min="8197" max="8197" width="12.85546875" style="1" bestFit="1" customWidth="1"/>
    <col min="8198" max="8198" width="19.140625" style="1" customWidth="1"/>
    <col min="8199" max="8199" width="19.7109375" style="1" bestFit="1" customWidth="1"/>
    <col min="8200" max="8200" width="18" style="1" customWidth="1"/>
    <col min="8201" max="8449" width="9.140625" style="1"/>
    <col min="8450" max="8450" width="3.28515625" style="1" customWidth="1"/>
    <col min="8451" max="8451" width="43.85546875" style="1" customWidth="1"/>
    <col min="8452" max="8452" width="14" style="1" bestFit="1" customWidth="1"/>
    <col min="8453" max="8453" width="12.85546875" style="1" bestFit="1" customWidth="1"/>
    <col min="8454" max="8454" width="19.140625" style="1" customWidth="1"/>
    <col min="8455" max="8455" width="19.7109375" style="1" bestFit="1" customWidth="1"/>
    <col min="8456" max="8456" width="18" style="1" customWidth="1"/>
    <col min="8457" max="8705" width="9.140625" style="1"/>
    <col min="8706" max="8706" width="3.28515625" style="1" customWidth="1"/>
    <col min="8707" max="8707" width="43.85546875" style="1" customWidth="1"/>
    <col min="8708" max="8708" width="14" style="1" bestFit="1" customWidth="1"/>
    <col min="8709" max="8709" width="12.85546875" style="1" bestFit="1" customWidth="1"/>
    <col min="8710" max="8710" width="19.140625" style="1" customWidth="1"/>
    <col min="8711" max="8711" width="19.7109375" style="1" bestFit="1" customWidth="1"/>
    <col min="8712" max="8712" width="18" style="1" customWidth="1"/>
    <col min="8713" max="8961" width="9.140625" style="1"/>
    <col min="8962" max="8962" width="3.28515625" style="1" customWidth="1"/>
    <col min="8963" max="8963" width="43.85546875" style="1" customWidth="1"/>
    <col min="8964" max="8964" width="14" style="1" bestFit="1" customWidth="1"/>
    <col min="8965" max="8965" width="12.85546875" style="1" bestFit="1" customWidth="1"/>
    <col min="8966" max="8966" width="19.140625" style="1" customWidth="1"/>
    <col min="8967" max="8967" width="19.7109375" style="1" bestFit="1" customWidth="1"/>
    <col min="8968" max="8968" width="18" style="1" customWidth="1"/>
    <col min="8969" max="9217" width="9.140625" style="1"/>
    <col min="9218" max="9218" width="3.28515625" style="1" customWidth="1"/>
    <col min="9219" max="9219" width="43.85546875" style="1" customWidth="1"/>
    <col min="9220" max="9220" width="14" style="1" bestFit="1" customWidth="1"/>
    <col min="9221" max="9221" width="12.85546875" style="1" bestFit="1" customWidth="1"/>
    <col min="9222" max="9222" width="19.140625" style="1" customWidth="1"/>
    <col min="9223" max="9223" width="19.7109375" style="1" bestFit="1" customWidth="1"/>
    <col min="9224" max="9224" width="18" style="1" customWidth="1"/>
    <col min="9225" max="9473" width="9.140625" style="1"/>
    <col min="9474" max="9474" width="3.28515625" style="1" customWidth="1"/>
    <col min="9475" max="9475" width="43.85546875" style="1" customWidth="1"/>
    <col min="9476" max="9476" width="14" style="1" bestFit="1" customWidth="1"/>
    <col min="9477" max="9477" width="12.85546875" style="1" bestFit="1" customWidth="1"/>
    <col min="9478" max="9478" width="19.140625" style="1" customWidth="1"/>
    <col min="9479" max="9479" width="19.7109375" style="1" bestFit="1" customWidth="1"/>
    <col min="9480" max="9480" width="18" style="1" customWidth="1"/>
    <col min="9481" max="9729" width="9.140625" style="1"/>
    <col min="9730" max="9730" width="3.28515625" style="1" customWidth="1"/>
    <col min="9731" max="9731" width="43.85546875" style="1" customWidth="1"/>
    <col min="9732" max="9732" width="14" style="1" bestFit="1" customWidth="1"/>
    <col min="9733" max="9733" width="12.85546875" style="1" bestFit="1" customWidth="1"/>
    <col min="9734" max="9734" width="19.140625" style="1" customWidth="1"/>
    <col min="9735" max="9735" width="19.7109375" style="1" bestFit="1" customWidth="1"/>
    <col min="9736" max="9736" width="18" style="1" customWidth="1"/>
    <col min="9737" max="9985" width="9.140625" style="1"/>
    <col min="9986" max="9986" width="3.28515625" style="1" customWidth="1"/>
    <col min="9987" max="9987" width="43.85546875" style="1" customWidth="1"/>
    <col min="9988" max="9988" width="14" style="1" bestFit="1" customWidth="1"/>
    <col min="9989" max="9989" width="12.85546875" style="1" bestFit="1" customWidth="1"/>
    <col min="9990" max="9990" width="19.140625" style="1" customWidth="1"/>
    <col min="9991" max="9991" width="19.7109375" style="1" bestFit="1" customWidth="1"/>
    <col min="9992" max="9992" width="18" style="1" customWidth="1"/>
    <col min="9993" max="10241" width="9.140625" style="1"/>
    <col min="10242" max="10242" width="3.28515625" style="1" customWidth="1"/>
    <col min="10243" max="10243" width="43.85546875" style="1" customWidth="1"/>
    <col min="10244" max="10244" width="14" style="1" bestFit="1" customWidth="1"/>
    <col min="10245" max="10245" width="12.85546875" style="1" bestFit="1" customWidth="1"/>
    <col min="10246" max="10246" width="19.140625" style="1" customWidth="1"/>
    <col min="10247" max="10247" width="19.7109375" style="1" bestFit="1" customWidth="1"/>
    <col min="10248" max="10248" width="18" style="1" customWidth="1"/>
    <col min="10249" max="10497" width="9.140625" style="1"/>
    <col min="10498" max="10498" width="3.28515625" style="1" customWidth="1"/>
    <col min="10499" max="10499" width="43.85546875" style="1" customWidth="1"/>
    <col min="10500" max="10500" width="14" style="1" bestFit="1" customWidth="1"/>
    <col min="10501" max="10501" width="12.85546875" style="1" bestFit="1" customWidth="1"/>
    <col min="10502" max="10502" width="19.140625" style="1" customWidth="1"/>
    <col min="10503" max="10503" width="19.7109375" style="1" bestFit="1" customWidth="1"/>
    <col min="10504" max="10504" width="18" style="1" customWidth="1"/>
    <col min="10505" max="10753" width="9.140625" style="1"/>
    <col min="10754" max="10754" width="3.28515625" style="1" customWidth="1"/>
    <col min="10755" max="10755" width="43.85546875" style="1" customWidth="1"/>
    <col min="10756" max="10756" width="14" style="1" bestFit="1" customWidth="1"/>
    <col min="10757" max="10757" width="12.85546875" style="1" bestFit="1" customWidth="1"/>
    <col min="10758" max="10758" width="19.140625" style="1" customWidth="1"/>
    <col min="10759" max="10759" width="19.7109375" style="1" bestFit="1" customWidth="1"/>
    <col min="10760" max="10760" width="18" style="1" customWidth="1"/>
    <col min="10761" max="11009" width="9.140625" style="1"/>
    <col min="11010" max="11010" width="3.28515625" style="1" customWidth="1"/>
    <col min="11011" max="11011" width="43.85546875" style="1" customWidth="1"/>
    <col min="11012" max="11012" width="14" style="1" bestFit="1" customWidth="1"/>
    <col min="11013" max="11013" width="12.85546875" style="1" bestFit="1" customWidth="1"/>
    <col min="11014" max="11014" width="19.140625" style="1" customWidth="1"/>
    <col min="11015" max="11015" width="19.7109375" style="1" bestFit="1" customWidth="1"/>
    <col min="11016" max="11016" width="18" style="1" customWidth="1"/>
    <col min="11017" max="11265" width="9.140625" style="1"/>
    <col min="11266" max="11266" width="3.28515625" style="1" customWidth="1"/>
    <col min="11267" max="11267" width="43.85546875" style="1" customWidth="1"/>
    <col min="11268" max="11268" width="14" style="1" bestFit="1" customWidth="1"/>
    <col min="11269" max="11269" width="12.85546875" style="1" bestFit="1" customWidth="1"/>
    <col min="11270" max="11270" width="19.140625" style="1" customWidth="1"/>
    <col min="11271" max="11271" width="19.7109375" style="1" bestFit="1" customWidth="1"/>
    <col min="11272" max="11272" width="18" style="1" customWidth="1"/>
    <col min="11273" max="11521" width="9.140625" style="1"/>
    <col min="11522" max="11522" width="3.28515625" style="1" customWidth="1"/>
    <col min="11523" max="11523" width="43.85546875" style="1" customWidth="1"/>
    <col min="11524" max="11524" width="14" style="1" bestFit="1" customWidth="1"/>
    <col min="11525" max="11525" width="12.85546875" style="1" bestFit="1" customWidth="1"/>
    <col min="11526" max="11526" width="19.140625" style="1" customWidth="1"/>
    <col min="11527" max="11527" width="19.7109375" style="1" bestFit="1" customWidth="1"/>
    <col min="11528" max="11528" width="18" style="1" customWidth="1"/>
    <col min="11529" max="11777" width="9.140625" style="1"/>
    <col min="11778" max="11778" width="3.28515625" style="1" customWidth="1"/>
    <col min="11779" max="11779" width="43.85546875" style="1" customWidth="1"/>
    <col min="11780" max="11780" width="14" style="1" bestFit="1" customWidth="1"/>
    <col min="11781" max="11781" width="12.85546875" style="1" bestFit="1" customWidth="1"/>
    <col min="11782" max="11782" width="19.140625" style="1" customWidth="1"/>
    <col min="11783" max="11783" width="19.7109375" style="1" bestFit="1" customWidth="1"/>
    <col min="11784" max="11784" width="18" style="1" customWidth="1"/>
    <col min="11785" max="12033" width="9.140625" style="1"/>
    <col min="12034" max="12034" width="3.28515625" style="1" customWidth="1"/>
    <col min="12035" max="12035" width="43.85546875" style="1" customWidth="1"/>
    <col min="12036" max="12036" width="14" style="1" bestFit="1" customWidth="1"/>
    <col min="12037" max="12037" width="12.85546875" style="1" bestFit="1" customWidth="1"/>
    <col min="12038" max="12038" width="19.140625" style="1" customWidth="1"/>
    <col min="12039" max="12039" width="19.7109375" style="1" bestFit="1" customWidth="1"/>
    <col min="12040" max="12040" width="18" style="1" customWidth="1"/>
    <col min="12041" max="12289" width="9.140625" style="1"/>
    <col min="12290" max="12290" width="3.28515625" style="1" customWidth="1"/>
    <col min="12291" max="12291" width="43.85546875" style="1" customWidth="1"/>
    <col min="12292" max="12292" width="14" style="1" bestFit="1" customWidth="1"/>
    <col min="12293" max="12293" width="12.85546875" style="1" bestFit="1" customWidth="1"/>
    <col min="12294" max="12294" width="19.140625" style="1" customWidth="1"/>
    <col min="12295" max="12295" width="19.7109375" style="1" bestFit="1" customWidth="1"/>
    <col min="12296" max="12296" width="18" style="1" customWidth="1"/>
    <col min="12297" max="12545" width="9.140625" style="1"/>
    <col min="12546" max="12546" width="3.28515625" style="1" customWidth="1"/>
    <col min="12547" max="12547" width="43.85546875" style="1" customWidth="1"/>
    <col min="12548" max="12548" width="14" style="1" bestFit="1" customWidth="1"/>
    <col min="12549" max="12549" width="12.85546875" style="1" bestFit="1" customWidth="1"/>
    <col min="12550" max="12550" width="19.140625" style="1" customWidth="1"/>
    <col min="12551" max="12551" width="19.7109375" style="1" bestFit="1" customWidth="1"/>
    <col min="12552" max="12552" width="18" style="1" customWidth="1"/>
    <col min="12553" max="12801" width="9.140625" style="1"/>
    <col min="12802" max="12802" width="3.28515625" style="1" customWidth="1"/>
    <col min="12803" max="12803" width="43.85546875" style="1" customWidth="1"/>
    <col min="12804" max="12804" width="14" style="1" bestFit="1" customWidth="1"/>
    <col min="12805" max="12805" width="12.85546875" style="1" bestFit="1" customWidth="1"/>
    <col min="12806" max="12806" width="19.140625" style="1" customWidth="1"/>
    <col min="12807" max="12807" width="19.7109375" style="1" bestFit="1" customWidth="1"/>
    <col min="12808" max="12808" width="18" style="1" customWidth="1"/>
    <col min="12809" max="13057" width="9.140625" style="1"/>
    <col min="13058" max="13058" width="3.28515625" style="1" customWidth="1"/>
    <col min="13059" max="13059" width="43.85546875" style="1" customWidth="1"/>
    <col min="13060" max="13060" width="14" style="1" bestFit="1" customWidth="1"/>
    <col min="13061" max="13061" width="12.85546875" style="1" bestFit="1" customWidth="1"/>
    <col min="13062" max="13062" width="19.140625" style="1" customWidth="1"/>
    <col min="13063" max="13063" width="19.7109375" style="1" bestFit="1" customWidth="1"/>
    <col min="13064" max="13064" width="18" style="1" customWidth="1"/>
    <col min="13065" max="13313" width="9.140625" style="1"/>
    <col min="13314" max="13314" width="3.28515625" style="1" customWidth="1"/>
    <col min="13315" max="13315" width="43.85546875" style="1" customWidth="1"/>
    <col min="13316" max="13316" width="14" style="1" bestFit="1" customWidth="1"/>
    <col min="13317" max="13317" width="12.85546875" style="1" bestFit="1" customWidth="1"/>
    <col min="13318" max="13318" width="19.140625" style="1" customWidth="1"/>
    <col min="13319" max="13319" width="19.7109375" style="1" bestFit="1" customWidth="1"/>
    <col min="13320" max="13320" width="18" style="1" customWidth="1"/>
    <col min="13321" max="13569" width="9.140625" style="1"/>
    <col min="13570" max="13570" width="3.28515625" style="1" customWidth="1"/>
    <col min="13571" max="13571" width="43.85546875" style="1" customWidth="1"/>
    <col min="13572" max="13572" width="14" style="1" bestFit="1" customWidth="1"/>
    <col min="13573" max="13573" width="12.85546875" style="1" bestFit="1" customWidth="1"/>
    <col min="13574" max="13574" width="19.140625" style="1" customWidth="1"/>
    <col min="13575" max="13575" width="19.7109375" style="1" bestFit="1" customWidth="1"/>
    <col min="13576" max="13576" width="18" style="1" customWidth="1"/>
    <col min="13577" max="13825" width="9.140625" style="1"/>
    <col min="13826" max="13826" width="3.28515625" style="1" customWidth="1"/>
    <col min="13827" max="13827" width="43.85546875" style="1" customWidth="1"/>
    <col min="13828" max="13828" width="14" style="1" bestFit="1" customWidth="1"/>
    <col min="13829" max="13829" width="12.85546875" style="1" bestFit="1" customWidth="1"/>
    <col min="13830" max="13830" width="19.140625" style="1" customWidth="1"/>
    <col min="13831" max="13831" width="19.7109375" style="1" bestFit="1" customWidth="1"/>
    <col min="13832" max="13832" width="18" style="1" customWidth="1"/>
    <col min="13833" max="14081" width="9.140625" style="1"/>
    <col min="14082" max="14082" width="3.28515625" style="1" customWidth="1"/>
    <col min="14083" max="14083" width="43.85546875" style="1" customWidth="1"/>
    <col min="14084" max="14084" width="14" style="1" bestFit="1" customWidth="1"/>
    <col min="14085" max="14085" width="12.85546875" style="1" bestFit="1" customWidth="1"/>
    <col min="14086" max="14086" width="19.140625" style="1" customWidth="1"/>
    <col min="14087" max="14087" width="19.7109375" style="1" bestFit="1" customWidth="1"/>
    <col min="14088" max="14088" width="18" style="1" customWidth="1"/>
    <col min="14089" max="14337" width="9.140625" style="1"/>
    <col min="14338" max="14338" width="3.28515625" style="1" customWidth="1"/>
    <col min="14339" max="14339" width="43.85546875" style="1" customWidth="1"/>
    <col min="14340" max="14340" width="14" style="1" bestFit="1" customWidth="1"/>
    <col min="14341" max="14341" width="12.85546875" style="1" bestFit="1" customWidth="1"/>
    <col min="14342" max="14342" width="19.140625" style="1" customWidth="1"/>
    <col min="14343" max="14343" width="19.7109375" style="1" bestFit="1" customWidth="1"/>
    <col min="14344" max="14344" width="18" style="1" customWidth="1"/>
    <col min="14345" max="14593" width="9.140625" style="1"/>
    <col min="14594" max="14594" width="3.28515625" style="1" customWidth="1"/>
    <col min="14595" max="14595" width="43.85546875" style="1" customWidth="1"/>
    <col min="14596" max="14596" width="14" style="1" bestFit="1" customWidth="1"/>
    <col min="14597" max="14597" width="12.85546875" style="1" bestFit="1" customWidth="1"/>
    <col min="14598" max="14598" width="19.140625" style="1" customWidth="1"/>
    <col min="14599" max="14599" width="19.7109375" style="1" bestFit="1" customWidth="1"/>
    <col min="14600" max="14600" width="18" style="1" customWidth="1"/>
    <col min="14601" max="14849" width="9.140625" style="1"/>
    <col min="14850" max="14850" width="3.28515625" style="1" customWidth="1"/>
    <col min="14851" max="14851" width="43.85546875" style="1" customWidth="1"/>
    <col min="14852" max="14852" width="14" style="1" bestFit="1" customWidth="1"/>
    <col min="14853" max="14853" width="12.85546875" style="1" bestFit="1" customWidth="1"/>
    <col min="14854" max="14854" width="19.140625" style="1" customWidth="1"/>
    <col min="14855" max="14855" width="19.7109375" style="1" bestFit="1" customWidth="1"/>
    <col min="14856" max="14856" width="18" style="1" customWidth="1"/>
    <col min="14857" max="15105" width="9.140625" style="1"/>
    <col min="15106" max="15106" width="3.28515625" style="1" customWidth="1"/>
    <col min="15107" max="15107" width="43.85546875" style="1" customWidth="1"/>
    <col min="15108" max="15108" width="14" style="1" bestFit="1" customWidth="1"/>
    <col min="15109" max="15109" width="12.85546875" style="1" bestFit="1" customWidth="1"/>
    <col min="15110" max="15110" width="19.140625" style="1" customWidth="1"/>
    <col min="15111" max="15111" width="19.7109375" style="1" bestFit="1" customWidth="1"/>
    <col min="15112" max="15112" width="18" style="1" customWidth="1"/>
    <col min="15113" max="15361" width="9.140625" style="1"/>
    <col min="15362" max="15362" width="3.28515625" style="1" customWidth="1"/>
    <col min="15363" max="15363" width="43.85546875" style="1" customWidth="1"/>
    <col min="15364" max="15364" width="14" style="1" bestFit="1" customWidth="1"/>
    <col min="15365" max="15365" width="12.85546875" style="1" bestFit="1" customWidth="1"/>
    <col min="15366" max="15366" width="19.140625" style="1" customWidth="1"/>
    <col min="15367" max="15367" width="19.7109375" style="1" bestFit="1" customWidth="1"/>
    <col min="15368" max="15368" width="18" style="1" customWidth="1"/>
    <col min="15369" max="15617" width="9.140625" style="1"/>
    <col min="15618" max="15618" width="3.28515625" style="1" customWidth="1"/>
    <col min="15619" max="15619" width="43.85546875" style="1" customWidth="1"/>
    <col min="15620" max="15620" width="14" style="1" bestFit="1" customWidth="1"/>
    <col min="15621" max="15621" width="12.85546875" style="1" bestFit="1" customWidth="1"/>
    <col min="15622" max="15622" width="19.140625" style="1" customWidth="1"/>
    <col min="15623" max="15623" width="19.7109375" style="1" bestFit="1" customWidth="1"/>
    <col min="15624" max="15624" width="18" style="1" customWidth="1"/>
    <col min="15625" max="15873" width="9.140625" style="1"/>
    <col min="15874" max="15874" width="3.28515625" style="1" customWidth="1"/>
    <col min="15875" max="15875" width="43.85546875" style="1" customWidth="1"/>
    <col min="15876" max="15876" width="14" style="1" bestFit="1" customWidth="1"/>
    <col min="15877" max="15877" width="12.85546875" style="1" bestFit="1" customWidth="1"/>
    <col min="15878" max="15878" width="19.140625" style="1" customWidth="1"/>
    <col min="15879" max="15879" width="19.7109375" style="1" bestFit="1" customWidth="1"/>
    <col min="15880" max="15880" width="18" style="1" customWidth="1"/>
    <col min="15881" max="16129" width="9.140625" style="1"/>
    <col min="16130" max="16130" width="3.28515625" style="1" customWidth="1"/>
    <col min="16131" max="16131" width="43.85546875" style="1" customWidth="1"/>
    <col min="16132" max="16132" width="14" style="1" bestFit="1" customWidth="1"/>
    <col min="16133" max="16133" width="12.85546875" style="1" bestFit="1" customWidth="1"/>
    <col min="16134" max="16134" width="19.140625" style="1" customWidth="1"/>
    <col min="16135" max="16135" width="19.7109375" style="1" bestFit="1" customWidth="1"/>
    <col min="16136" max="16136" width="18" style="1" customWidth="1"/>
    <col min="16137" max="16384" width="9.140625" style="1"/>
  </cols>
  <sheetData>
    <row r="6" spans="1:12" ht="18.75">
      <c r="B6" s="39" t="s">
        <v>37</v>
      </c>
      <c r="C6" s="39"/>
      <c r="D6" s="40"/>
      <c r="E6" s="40"/>
      <c r="F6"/>
      <c r="J6" s="47"/>
      <c r="K6" s="47"/>
      <c r="L6" s="47"/>
    </row>
    <row r="7" spans="1:12" ht="18.75">
      <c r="B7" s="39" t="s">
        <v>38</v>
      </c>
      <c r="C7" s="39"/>
      <c r="D7" s="40"/>
      <c r="E7" s="40"/>
      <c r="F7"/>
    </row>
    <row r="8" spans="1:12" ht="18.75">
      <c r="B8" s="76" t="s">
        <v>63</v>
      </c>
      <c r="C8" s="76"/>
      <c r="D8" s="76"/>
      <c r="E8" s="76"/>
      <c r="F8" s="76"/>
      <c r="G8" s="76"/>
      <c r="H8" s="76"/>
    </row>
    <row r="9" spans="1:12" ht="15" customHeight="1">
      <c r="B9" s="2"/>
      <c r="C9" s="2"/>
      <c r="D9" s="3"/>
      <c r="E9" s="3"/>
      <c r="F9" s="4"/>
      <c r="G9" s="4"/>
      <c r="H9" s="4"/>
    </row>
    <row r="10" spans="1:12" ht="15.75">
      <c r="B10" s="5" t="s">
        <v>46</v>
      </c>
      <c r="C10" s="5"/>
      <c r="D10" s="3"/>
      <c r="E10" s="3"/>
      <c r="F10" s="4"/>
      <c r="G10" s="4"/>
      <c r="H10" s="4"/>
    </row>
    <row r="11" spans="1:12" ht="15.75">
      <c r="A11" s="6"/>
      <c r="B11" s="7"/>
      <c r="C11" s="7"/>
      <c r="D11" s="3"/>
      <c r="E11" s="3"/>
      <c r="F11" t="s">
        <v>35</v>
      </c>
      <c r="G11" t="s">
        <v>36</v>
      </c>
      <c r="H11" s="41" t="s">
        <v>48</v>
      </c>
    </row>
    <row r="12" spans="1:12" ht="16.5" thickBot="1">
      <c r="A12" s="6"/>
      <c r="B12" s="9"/>
      <c r="C12" s="9"/>
      <c r="D12" s="3"/>
      <c r="E12" s="10"/>
      <c r="F12" s="4"/>
      <c r="G12" s="4"/>
      <c r="H12" s="11"/>
    </row>
    <row r="13" spans="1:12" ht="15">
      <c r="A13" s="77" t="s">
        <v>34</v>
      </c>
      <c r="B13" s="80" t="s">
        <v>0</v>
      </c>
      <c r="C13" s="80" t="s">
        <v>55</v>
      </c>
      <c r="D13" s="80" t="s">
        <v>1</v>
      </c>
      <c r="E13" s="80" t="s">
        <v>39</v>
      </c>
      <c r="F13" s="80" t="s">
        <v>2</v>
      </c>
      <c r="G13" s="80" t="s">
        <v>3</v>
      </c>
      <c r="H13" s="83" t="s">
        <v>4</v>
      </c>
    </row>
    <row r="14" spans="1:12" ht="15">
      <c r="A14" s="78"/>
      <c r="B14" s="81"/>
      <c r="C14" s="81"/>
      <c r="D14" s="81"/>
      <c r="E14" s="81"/>
      <c r="F14" s="78"/>
      <c r="G14" s="81"/>
      <c r="H14" s="84"/>
    </row>
    <row r="15" spans="1:12" ht="15.75" thickBot="1">
      <c r="A15" s="79"/>
      <c r="B15" s="82"/>
      <c r="C15" s="82"/>
      <c r="D15" s="82"/>
      <c r="E15" s="82"/>
      <c r="F15" s="79"/>
      <c r="G15" s="82"/>
      <c r="H15" s="85"/>
    </row>
    <row r="16" spans="1:12" s="16" customFormat="1" ht="12">
      <c r="A16" s="21"/>
      <c r="B16" s="21"/>
      <c r="C16" s="21"/>
      <c r="D16" s="13"/>
      <c r="E16" s="13"/>
      <c r="F16" s="14"/>
      <c r="G16" s="14"/>
      <c r="H16" s="14"/>
    </row>
    <row r="17" spans="1:18" s="16" customFormat="1" ht="15">
      <c r="A17" s="17"/>
      <c r="B17" s="18" t="s">
        <v>5</v>
      </c>
      <c r="C17" s="18"/>
      <c r="D17" s="19"/>
      <c r="E17" s="19"/>
      <c r="F17" s="15"/>
      <c r="G17" s="20"/>
      <c r="H17" s="20"/>
      <c r="L17" s="27" t="s">
        <v>25</v>
      </c>
      <c r="M17" s="28"/>
      <c r="N17" s="27" t="s">
        <v>26</v>
      </c>
      <c r="O17" s="28"/>
    </row>
    <row r="18" spans="1:18" s="16" customFormat="1" ht="15" customHeight="1">
      <c r="D18" s="33"/>
      <c r="E18" s="33"/>
      <c r="F18" s="34"/>
      <c r="G18" s="33"/>
      <c r="H18" s="34"/>
      <c r="L18" s="29">
        <v>0.2</v>
      </c>
      <c r="M18" s="30" t="s">
        <v>27</v>
      </c>
      <c r="N18" s="29">
        <v>0.2</v>
      </c>
      <c r="O18" s="30" t="s">
        <v>27</v>
      </c>
    </row>
    <row r="19" spans="1:18" s="16" customFormat="1" ht="18" customHeight="1">
      <c r="A19" s="35">
        <v>1</v>
      </c>
      <c r="B19" s="23" t="s">
        <v>6</v>
      </c>
      <c r="C19" s="68">
        <f>M19</f>
        <v>0</v>
      </c>
      <c r="D19" s="26">
        <f>M19-L19</f>
        <v>0</v>
      </c>
      <c r="E19" s="49" t="s">
        <v>44</v>
      </c>
      <c r="F19" s="31" t="s">
        <v>28</v>
      </c>
      <c r="G19" s="66"/>
      <c r="H19" s="31" t="s">
        <v>54</v>
      </c>
      <c r="L19" s="59">
        <f>M19/6</f>
        <v>0</v>
      </c>
      <c r="M19" s="58"/>
      <c r="N19" s="60">
        <f>O19/6</f>
        <v>0</v>
      </c>
      <c r="O19" s="61"/>
    </row>
    <row r="20" spans="1:18" ht="18" customHeight="1">
      <c r="A20" s="35">
        <v>2</v>
      </c>
      <c r="B20" s="22" t="s">
        <v>6</v>
      </c>
      <c r="C20" s="68">
        <f>M20</f>
        <v>900</v>
      </c>
      <c r="D20" s="26">
        <f>M20-L20</f>
        <v>750</v>
      </c>
      <c r="E20" s="49" t="s">
        <v>44</v>
      </c>
      <c r="F20" s="31" t="s">
        <v>29</v>
      </c>
      <c r="G20" s="75" t="s">
        <v>67</v>
      </c>
      <c r="H20" s="31" t="s">
        <v>54</v>
      </c>
      <c r="L20" s="59">
        <f t="shared" ref="L20:L33" si="0">M20/6</f>
        <v>150</v>
      </c>
      <c r="M20" s="62">
        <v>900</v>
      </c>
      <c r="N20" s="60">
        <f>O20/6</f>
        <v>0</v>
      </c>
      <c r="O20" s="61"/>
    </row>
    <row r="21" spans="1:18" ht="18" customHeight="1">
      <c r="A21" s="35">
        <v>3</v>
      </c>
      <c r="B21" s="22" t="s">
        <v>7</v>
      </c>
      <c r="C21" s="68">
        <f t="shared" ref="C21:C43" si="1">M21</f>
        <v>300</v>
      </c>
      <c r="D21" s="26">
        <f t="shared" ref="D21:D41" si="2">M21-L21</f>
        <v>250</v>
      </c>
      <c r="E21" s="49" t="s">
        <v>44</v>
      </c>
      <c r="F21" s="31" t="s">
        <v>29</v>
      </c>
      <c r="G21" s="75" t="s">
        <v>65</v>
      </c>
      <c r="H21" s="31" t="s">
        <v>54</v>
      </c>
      <c r="L21" s="59">
        <f t="shared" si="0"/>
        <v>50</v>
      </c>
      <c r="M21" s="62">
        <v>300</v>
      </c>
      <c r="N21" s="60">
        <f>O21/6</f>
        <v>0</v>
      </c>
      <c r="O21" s="61"/>
      <c r="R21" s="48"/>
    </row>
    <row r="22" spans="1:18" ht="18" customHeight="1">
      <c r="A22" s="35">
        <v>4</v>
      </c>
      <c r="B22" s="22" t="s">
        <v>8</v>
      </c>
      <c r="C22" s="68">
        <f t="shared" si="1"/>
        <v>350</v>
      </c>
      <c r="D22" s="26">
        <f t="shared" si="2"/>
        <v>291.66666666666669</v>
      </c>
      <c r="E22" s="49" t="s">
        <v>44</v>
      </c>
      <c r="F22" s="31" t="s">
        <v>29</v>
      </c>
      <c r="G22" s="75" t="s">
        <v>66</v>
      </c>
      <c r="H22" s="31" t="s">
        <v>54</v>
      </c>
      <c r="L22" s="59">
        <f t="shared" si="0"/>
        <v>58.333333333333336</v>
      </c>
      <c r="M22" s="62">
        <v>350</v>
      </c>
      <c r="N22" s="60">
        <f>O22/6</f>
        <v>0</v>
      </c>
      <c r="O22" s="61"/>
    </row>
    <row r="23" spans="1:18" ht="18" customHeight="1">
      <c r="A23" s="35">
        <v>5</v>
      </c>
      <c r="B23" s="25" t="s">
        <v>9</v>
      </c>
      <c r="C23" s="68">
        <f t="shared" si="1"/>
        <v>300</v>
      </c>
      <c r="D23" s="26">
        <f t="shared" si="2"/>
        <v>250</v>
      </c>
      <c r="E23" s="49" t="s">
        <v>44</v>
      </c>
      <c r="F23" s="31" t="s">
        <v>29</v>
      </c>
      <c r="G23" s="75" t="s">
        <v>65</v>
      </c>
      <c r="H23" s="31" t="s">
        <v>54</v>
      </c>
      <c r="L23" s="59">
        <f t="shared" si="0"/>
        <v>50</v>
      </c>
      <c r="M23" s="62">
        <v>300</v>
      </c>
      <c r="N23" s="60">
        <f>O23/6</f>
        <v>0</v>
      </c>
      <c r="O23" s="61"/>
    </row>
    <row r="24" spans="1:18" ht="18" customHeight="1">
      <c r="A24" s="35">
        <v>6</v>
      </c>
      <c r="B24" s="25" t="s">
        <v>10</v>
      </c>
      <c r="C24" s="68">
        <f t="shared" si="1"/>
        <v>0</v>
      </c>
      <c r="D24" s="26">
        <f t="shared" si="2"/>
        <v>0</v>
      </c>
      <c r="E24" s="49" t="s">
        <v>44</v>
      </c>
      <c r="F24" s="31" t="s">
        <v>29</v>
      </c>
      <c r="G24" s="31" t="s">
        <v>67</v>
      </c>
      <c r="H24" s="31" t="s">
        <v>54</v>
      </c>
      <c r="L24" s="59">
        <f t="shared" si="0"/>
        <v>0</v>
      </c>
      <c r="M24" s="58">
        <v>0</v>
      </c>
      <c r="N24" s="60">
        <f t="shared" ref="N24:N27" si="3">O24/6</f>
        <v>0</v>
      </c>
      <c r="O24" s="61"/>
    </row>
    <row r="25" spans="1:18" ht="18" customHeight="1">
      <c r="A25" s="35">
        <v>7</v>
      </c>
      <c r="B25" s="25" t="s">
        <v>11</v>
      </c>
      <c r="C25" s="68">
        <f t="shared" si="1"/>
        <v>20</v>
      </c>
      <c r="D25" s="26">
        <f t="shared" si="2"/>
        <v>16.666666666666668</v>
      </c>
      <c r="E25" s="49" t="s">
        <v>44</v>
      </c>
      <c r="F25" s="31" t="s">
        <v>29</v>
      </c>
      <c r="G25" s="31" t="s">
        <v>67</v>
      </c>
      <c r="H25" s="31" t="s">
        <v>54</v>
      </c>
      <c r="L25" s="59">
        <f t="shared" si="0"/>
        <v>3.3333333333333335</v>
      </c>
      <c r="M25" s="62">
        <v>20</v>
      </c>
      <c r="N25" s="60">
        <f t="shared" si="3"/>
        <v>0</v>
      </c>
      <c r="O25" s="61"/>
      <c r="R25" s="48"/>
    </row>
    <row r="26" spans="1:18" ht="18" customHeight="1">
      <c r="A26" s="35">
        <v>8</v>
      </c>
      <c r="B26" s="25" t="s">
        <v>52</v>
      </c>
      <c r="C26" s="68">
        <f t="shared" si="1"/>
        <v>0</v>
      </c>
      <c r="D26" s="26">
        <f t="shared" si="2"/>
        <v>0</v>
      </c>
      <c r="E26" s="49" t="s">
        <v>44</v>
      </c>
      <c r="F26" s="31" t="s">
        <v>29</v>
      </c>
      <c r="G26" s="31" t="s">
        <v>67</v>
      </c>
      <c r="H26" s="31" t="s">
        <v>54</v>
      </c>
      <c r="L26" s="59">
        <f t="shared" si="0"/>
        <v>0</v>
      </c>
      <c r="M26" s="62">
        <v>0</v>
      </c>
      <c r="N26" s="60"/>
      <c r="O26" s="61"/>
      <c r="R26" s="48"/>
    </row>
    <row r="27" spans="1:18" ht="18" customHeight="1">
      <c r="A27" s="35">
        <v>9</v>
      </c>
      <c r="B27" s="25" t="s">
        <v>12</v>
      </c>
      <c r="C27" s="68">
        <f t="shared" si="1"/>
        <v>0</v>
      </c>
      <c r="D27" s="26">
        <f t="shared" si="2"/>
        <v>0</v>
      </c>
      <c r="E27" s="49" t="s">
        <v>44</v>
      </c>
      <c r="F27" s="31" t="s">
        <v>29</v>
      </c>
      <c r="G27" s="31" t="s">
        <v>67</v>
      </c>
      <c r="H27" s="31" t="s">
        <v>54</v>
      </c>
      <c r="L27" s="59">
        <f t="shared" si="0"/>
        <v>0</v>
      </c>
      <c r="M27" s="58"/>
      <c r="N27" s="60">
        <f t="shared" si="3"/>
        <v>0</v>
      </c>
      <c r="O27" s="61"/>
    </row>
    <row r="28" spans="1:18" ht="18" customHeight="1">
      <c r="A28" s="35">
        <v>10</v>
      </c>
      <c r="B28" s="23" t="s">
        <v>13</v>
      </c>
      <c r="C28" s="68">
        <f t="shared" si="1"/>
        <v>700</v>
      </c>
      <c r="D28" s="26">
        <f t="shared" si="2"/>
        <v>583.33333333333337</v>
      </c>
      <c r="E28" s="49" t="s">
        <v>44</v>
      </c>
      <c r="F28" s="32" t="s">
        <v>30</v>
      </c>
      <c r="G28" s="31" t="s">
        <v>67</v>
      </c>
      <c r="H28" s="31" t="s">
        <v>54</v>
      </c>
      <c r="L28" s="59">
        <f t="shared" si="0"/>
        <v>116.66666666666667</v>
      </c>
      <c r="M28" s="62">
        <v>700</v>
      </c>
      <c r="N28" s="60">
        <f>O28/6</f>
        <v>0</v>
      </c>
      <c r="O28" s="63"/>
    </row>
    <row r="29" spans="1:18" ht="18" customHeight="1">
      <c r="A29" s="35">
        <v>11</v>
      </c>
      <c r="B29" s="23" t="s">
        <v>14</v>
      </c>
      <c r="C29" s="68">
        <f t="shared" si="1"/>
        <v>100</v>
      </c>
      <c r="D29" s="26">
        <f t="shared" si="2"/>
        <v>83.333333333333329</v>
      </c>
      <c r="E29" s="49" t="s">
        <v>44</v>
      </c>
      <c r="F29" s="32" t="s">
        <v>30</v>
      </c>
      <c r="G29" s="31" t="s">
        <v>67</v>
      </c>
      <c r="H29" s="31" t="s">
        <v>54</v>
      </c>
      <c r="L29" s="59">
        <f t="shared" si="0"/>
        <v>16.666666666666668</v>
      </c>
      <c r="M29" s="62">
        <v>100</v>
      </c>
      <c r="N29" s="60">
        <f>O29/6</f>
        <v>0</v>
      </c>
      <c r="O29" s="63"/>
    </row>
    <row r="30" spans="1:18" ht="18" customHeight="1">
      <c r="A30" s="35">
        <v>12</v>
      </c>
      <c r="B30" s="23" t="s">
        <v>15</v>
      </c>
      <c r="C30" s="68">
        <f t="shared" si="1"/>
        <v>350</v>
      </c>
      <c r="D30" s="26">
        <f t="shared" si="2"/>
        <v>291.66666666666669</v>
      </c>
      <c r="E30" s="49" t="s">
        <v>44</v>
      </c>
      <c r="F30" s="32" t="s">
        <v>30</v>
      </c>
      <c r="G30" s="31" t="s">
        <v>67</v>
      </c>
      <c r="H30" s="31" t="s">
        <v>54</v>
      </c>
      <c r="L30" s="59">
        <f t="shared" si="0"/>
        <v>58.333333333333336</v>
      </c>
      <c r="M30" s="62">
        <v>350</v>
      </c>
      <c r="N30" s="60">
        <f>O30/6</f>
        <v>0</v>
      </c>
      <c r="O30" s="61"/>
    </row>
    <row r="31" spans="1:18" ht="18" customHeight="1">
      <c r="A31" s="35">
        <v>13</v>
      </c>
      <c r="B31" s="23" t="s">
        <v>16</v>
      </c>
      <c r="C31" s="68">
        <f t="shared" si="1"/>
        <v>280</v>
      </c>
      <c r="D31" s="26">
        <f t="shared" si="2"/>
        <v>233.33333333333334</v>
      </c>
      <c r="E31" s="49" t="s">
        <v>44</v>
      </c>
      <c r="F31" s="32" t="s">
        <v>30</v>
      </c>
      <c r="G31" s="31" t="s">
        <v>67</v>
      </c>
      <c r="H31" s="31" t="s">
        <v>54</v>
      </c>
      <c r="L31" s="59">
        <f t="shared" si="0"/>
        <v>46.666666666666664</v>
      </c>
      <c r="M31" s="62">
        <v>280</v>
      </c>
      <c r="N31" s="60">
        <f>O31/6</f>
        <v>0</v>
      </c>
      <c r="O31" s="61"/>
    </row>
    <row r="32" spans="1:18" ht="18" customHeight="1">
      <c r="A32" s="35">
        <v>14</v>
      </c>
      <c r="B32" s="23" t="s">
        <v>17</v>
      </c>
      <c r="C32" s="68">
        <f t="shared" si="1"/>
        <v>3.4</v>
      </c>
      <c r="D32" s="26">
        <f t="shared" si="2"/>
        <v>2.833333333333333</v>
      </c>
      <c r="E32" s="49" t="s">
        <v>44</v>
      </c>
      <c r="F32" s="32" t="s">
        <v>29</v>
      </c>
      <c r="G32" s="31" t="s">
        <v>67</v>
      </c>
      <c r="H32" s="31" t="s">
        <v>54</v>
      </c>
      <c r="L32" s="59">
        <f t="shared" si="0"/>
        <v>0.56666666666666665</v>
      </c>
      <c r="M32" s="62">
        <v>3.4</v>
      </c>
      <c r="N32" s="60"/>
      <c r="O32" s="61"/>
    </row>
    <row r="33" spans="1:18" ht="18" customHeight="1">
      <c r="A33" s="35">
        <v>15</v>
      </c>
      <c r="B33" s="65" t="s">
        <v>47</v>
      </c>
      <c r="C33" s="68">
        <f t="shared" si="1"/>
        <v>1210.56</v>
      </c>
      <c r="D33" s="67">
        <f>M33-L33</f>
        <v>1008.8</v>
      </c>
      <c r="E33" s="49" t="s">
        <v>44</v>
      </c>
      <c r="F33" s="32" t="s">
        <v>30</v>
      </c>
      <c r="G33" s="31" t="s">
        <v>67</v>
      </c>
      <c r="H33" s="31" t="s">
        <v>54</v>
      </c>
      <c r="L33" s="59">
        <f t="shared" si="0"/>
        <v>201.76</v>
      </c>
      <c r="M33" s="62">
        <v>1210.56</v>
      </c>
      <c r="N33" s="60"/>
      <c r="O33" s="61"/>
    </row>
    <row r="34" spans="1:18" ht="18" customHeight="1">
      <c r="A34" s="35">
        <v>16</v>
      </c>
      <c r="B34" s="25" t="s">
        <v>31</v>
      </c>
      <c r="C34" s="68">
        <f t="shared" si="1"/>
        <v>180</v>
      </c>
      <c r="D34" s="26">
        <f t="shared" si="2"/>
        <v>180</v>
      </c>
      <c r="E34" s="49" t="s">
        <v>44</v>
      </c>
      <c r="F34" s="32" t="s">
        <v>30</v>
      </c>
      <c r="G34" s="31" t="s">
        <v>67</v>
      </c>
      <c r="H34" s="31" t="s">
        <v>54</v>
      </c>
      <c r="L34" s="59"/>
      <c r="M34" s="62">
        <v>180</v>
      </c>
      <c r="N34" s="60"/>
      <c r="O34" s="61"/>
    </row>
    <row r="35" spans="1:18" ht="18" customHeight="1">
      <c r="A35" s="35">
        <v>17</v>
      </c>
      <c r="B35" s="23" t="s">
        <v>18</v>
      </c>
      <c r="C35" s="68">
        <f t="shared" si="1"/>
        <v>100</v>
      </c>
      <c r="D35" s="26">
        <f t="shared" si="2"/>
        <v>83.333333333333329</v>
      </c>
      <c r="E35" s="49" t="s">
        <v>44</v>
      </c>
      <c r="F35" s="32" t="s">
        <v>29</v>
      </c>
      <c r="G35" s="31" t="s">
        <v>67</v>
      </c>
      <c r="H35" s="31" t="s">
        <v>54</v>
      </c>
      <c r="L35" s="59">
        <f t="shared" ref="L35:L43" si="4">M35/6</f>
        <v>16.666666666666668</v>
      </c>
      <c r="M35" s="62">
        <v>100</v>
      </c>
      <c r="N35" s="60">
        <f>O35/6</f>
        <v>0</v>
      </c>
      <c r="O35" s="61"/>
    </row>
    <row r="36" spans="1:18" ht="18" customHeight="1">
      <c r="A36" s="35">
        <v>18</v>
      </c>
      <c r="B36" s="23" t="s">
        <v>19</v>
      </c>
      <c r="C36" s="68">
        <f t="shared" si="1"/>
        <v>600</v>
      </c>
      <c r="D36" s="26">
        <f t="shared" si="2"/>
        <v>500</v>
      </c>
      <c r="E36" s="49" t="s">
        <v>44</v>
      </c>
      <c r="F36" s="32" t="s">
        <v>29</v>
      </c>
      <c r="G36" s="75" t="s">
        <v>64</v>
      </c>
      <c r="H36" s="31" t="s">
        <v>54</v>
      </c>
      <c r="L36" s="59">
        <f t="shared" si="4"/>
        <v>100</v>
      </c>
      <c r="M36" s="62">
        <v>600</v>
      </c>
      <c r="N36" s="60">
        <f>O36/6</f>
        <v>0</v>
      </c>
      <c r="O36" s="61"/>
    </row>
    <row r="37" spans="1:18" ht="18" customHeight="1">
      <c r="A37" s="35">
        <v>19</v>
      </c>
      <c r="B37" s="23" t="s">
        <v>20</v>
      </c>
      <c r="C37" s="68">
        <f t="shared" si="1"/>
        <v>100</v>
      </c>
      <c r="D37" s="26">
        <f t="shared" si="2"/>
        <v>90</v>
      </c>
      <c r="E37" s="49" t="s">
        <v>44</v>
      </c>
      <c r="F37" s="32" t="s">
        <v>29</v>
      </c>
      <c r="G37" s="31" t="s">
        <v>67</v>
      </c>
      <c r="H37" s="31" t="s">
        <v>54</v>
      </c>
      <c r="L37" s="59">
        <v>10</v>
      </c>
      <c r="M37" s="62">
        <v>100</v>
      </c>
      <c r="N37" s="60"/>
      <c r="O37" s="61"/>
    </row>
    <row r="38" spans="1:18" ht="18" customHeight="1">
      <c r="A38" s="35">
        <v>20</v>
      </c>
      <c r="B38" s="23" t="s">
        <v>21</v>
      </c>
      <c r="C38" s="68">
        <f t="shared" si="1"/>
        <v>1400</v>
      </c>
      <c r="D38" s="26">
        <f t="shared" si="2"/>
        <v>1400</v>
      </c>
      <c r="E38" s="49" t="s">
        <v>44</v>
      </c>
      <c r="F38" s="32"/>
      <c r="G38" s="32"/>
      <c r="H38" s="31" t="s">
        <v>54</v>
      </c>
      <c r="L38" s="59"/>
      <c r="M38" s="62">
        <v>1400</v>
      </c>
      <c r="N38" s="60"/>
      <c r="O38" s="61"/>
    </row>
    <row r="39" spans="1:18" ht="18" customHeight="1">
      <c r="A39" s="35">
        <v>21</v>
      </c>
      <c r="B39" s="23" t="s">
        <v>22</v>
      </c>
      <c r="C39" s="68">
        <f t="shared" si="1"/>
        <v>100</v>
      </c>
      <c r="D39" s="26">
        <f t="shared" si="2"/>
        <v>83.333333333333329</v>
      </c>
      <c r="E39" s="49" t="s">
        <v>44</v>
      </c>
      <c r="F39" s="32" t="s">
        <v>29</v>
      </c>
      <c r="G39" s="31" t="s">
        <v>67</v>
      </c>
      <c r="H39" s="31" t="s">
        <v>54</v>
      </c>
      <c r="L39" s="59">
        <f t="shared" si="4"/>
        <v>16.666666666666668</v>
      </c>
      <c r="M39" s="62">
        <v>100</v>
      </c>
      <c r="N39" s="60">
        <f>O39/6</f>
        <v>0</v>
      </c>
      <c r="O39" s="61"/>
      <c r="R39" s="48"/>
    </row>
    <row r="40" spans="1:18" ht="18" customHeight="1">
      <c r="A40" s="35">
        <v>22</v>
      </c>
      <c r="B40" s="23" t="s">
        <v>23</v>
      </c>
      <c r="C40" s="68">
        <f t="shared" si="1"/>
        <v>0</v>
      </c>
      <c r="D40" s="26">
        <f t="shared" si="2"/>
        <v>0</v>
      </c>
      <c r="E40" s="49" t="s">
        <v>44</v>
      </c>
      <c r="F40" s="32" t="s">
        <v>29</v>
      </c>
      <c r="G40" s="31" t="s">
        <v>67</v>
      </c>
      <c r="H40" s="31" t="s">
        <v>54</v>
      </c>
      <c r="L40" s="59">
        <f t="shared" si="4"/>
        <v>0</v>
      </c>
      <c r="M40" s="58"/>
      <c r="N40" s="60"/>
      <c r="O40" s="61"/>
    </row>
    <row r="41" spans="1:18" ht="18" customHeight="1">
      <c r="A41" s="35">
        <v>23</v>
      </c>
      <c r="B41" s="24" t="s">
        <v>32</v>
      </c>
      <c r="C41" s="68">
        <f t="shared" si="1"/>
        <v>6</v>
      </c>
      <c r="D41" s="26">
        <f t="shared" si="2"/>
        <v>6</v>
      </c>
      <c r="E41" s="49" t="s">
        <v>44</v>
      </c>
      <c r="F41" s="32"/>
      <c r="G41" s="31" t="s">
        <v>67</v>
      </c>
      <c r="H41" s="31" t="s">
        <v>54</v>
      </c>
      <c r="L41" s="59"/>
      <c r="M41" s="62">
        <v>6</v>
      </c>
      <c r="N41" s="60"/>
      <c r="O41" s="61"/>
    </row>
    <row r="42" spans="1:18" ht="18" customHeight="1">
      <c r="A42" s="35">
        <v>24</v>
      </c>
      <c r="B42" s="23" t="s">
        <v>24</v>
      </c>
      <c r="C42" s="68">
        <f t="shared" si="1"/>
        <v>0</v>
      </c>
      <c r="D42" s="26">
        <f>L44</f>
        <v>895.66</v>
      </c>
      <c r="E42" s="49" t="s">
        <v>44</v>
      </c>
      <c r="F42" s="32"/>
      <c r="G42" s="31" t="s">
        <v>67</v>
      </c>
      <c r="H42" s="31" t="s">
        <v>54</v>
      </c>
      <c r="L42" s="59">
        <f t="shared" si="4"/>
        <v>0</v>
      </c>
      <c r="M42" s="58"/>
      <c r="N42" s="60">
        <f>O42/6</f>
        <v>0</v>
      </c>
      <c r="O42" s="61"/>
    </row>
    <row r="43" spans="1:18" ht="32.25" customHeight="1">
      <c r="A43" s="35">
        <v>25</v>
      </c>
      <c r="B43" s="25" t="s">
        <v>50</v>
      </c>
      <c r="C43" s="68">
        <f t="shared" si="1"/>
        <v>0</v>
      </c>
      <c r="D43" s="26">
        <f t="shared" ref="D43" si="5">M43-L43</f>
        <v>0</v>
      </c>
      <c r="E43" s="49" t="s">
        <v>44</v>
      </c>
      <c r="F43" s="69" t="s">
        <v>51</v>
      </c>
      <c r="G43" s="31" t="s">
        <v>67</v>
      </c>
      <c r="H43" s="31" t="s">
        <v>54</v>
      </c>
      <c r="L43" s="59">
        <f t="shared" si="4"/>
        <v>0</v>
      </c>
      <c r="M43" s="58"/>
      <c r="N43" s="60">
        <f>O43/6</f>
        <v>0</v>
      </c>
      <c r="O43" s="61"/>
    </row>
    <row r="44" spans="1:18" ht="18" customHeight="1">
      <c r="A44" s="37"/>
      <c r="B44" s="37" t="s">
        <v>33</v>
      </c>
      <c r="C44" s="70">
        <f>SUM(C19:C43)</f>
        <v>6999.96</v>
      </c>
      <c r="D44" s="38">
        <f>SUM(D19:D43)</f>
        <v>6999.96</v>
      </c>
      <c r="E44" s="50">
        <f>SUM(E19:E43)</f>
        <v>0</v>
      </c>
      <c r="F44" s="36"/>
      <c r="G44" s="36"/>
      <c r="H44" s="36"/>
      <c r="L44" s="59">
        <f>SUM(L19:L43)</f>
        <v>895.66</v>
      </c>
      <c r="M44" s="64">
        <f>SUM(M19:M43)</f>
        <v>6999.96</v>
      </c>
      <c r="N44" s="59">
        <f>SUM(N19:N43)</f>
        <v>0</v>
      </c>
      <c r="O44" s="64">
        <f>SUM(O19:O43)</f>
        <v>0</v>
      </c>
    </row>
    <row r="45" spans="1:18" ht="15">
      <c r="A45" s="1"/>
      <c r="B45" s="1"/>
      <c r="C45" s="1"/>
      <c r="D45" s="1"/>
      <c r="E45" s="1"/>
      <c r="F45" s="1"/>
      <c r="G45" s="1"/>
      <c r="H45" s="1"/>
    </row>
    <row r="46" spans="1:18" ht="15.75">
      <c r="A46" s="1"/>
      <c r="B46" s="1"/>
      <c r="C46" s="1"/>
      <c r="D46" s="1"/>
      <c r="E46" s="1"/>
      <c r="F46" s="42"/>
      <c r="G46" s="42"/>
      <c r="H46" s="42"/>
    </row>
    <row r="47" spans="1:18" ht="18.75">
      <c r="B47" s="51" t="s">
        <v>49</v>
      </c>
      <c r="C47" s="51"/>
      <c r="D47" s="51" t="s">
        <v>43</v>
      </c>
      <c r="E47" s="55"/>
      <c r="F47" s="56"/>
      <c r="G47" s="57"/>
      <c r="H47" s="57" t="s">
        <v>40</v>
      </c>
      <c r="I47" s="42"/>
      <c r="J47" s="42"/>
      <c r="K47" s="42"/>
    </row>
    <row r="48" spans="1:18" ht="18.75">
      <c r="B48" s="51" t="s">
        <v>42</v>
      </c>
      <c r="C48" s="51"/>
      <c r="D48" s="51" t="s">
        <v>41</v>
      </c>
      <c r="E48" s="55"/>
      <c r="F48" s="52"/>
      <c r="G48" s="53"/>
      <c r="H48" s="54" t="s">
        <v>45</v>
      </c>
      <c r="I48" s="43"/>
      <c r="J48" s="42"/>
      <c r="K48" s="42"/>
    </row>
    <row r="49" spans="1:11" ht="18.75">
      <c r="B49" s="44"/>
      <c r="C49" s="44"/>
      <c r="D49"/>
      <c r="E49"/>
      <c r="F49" s="45"/>
      <c r="G49" s="46"/>
      <c r="H49" s="46"/>
      <c r="I49" s="45"/>
      <c r="J49" s="46"/>
      <c r="K49" s="46"/>
    </row>
    <row r="50" spans="1:11" ht="18.75">
      <c r="B50" s="44"/>
      <c r="C50" s="44"/>
      <c r="D50"/>
      <c r="E50"/>
      <c r="F50"/>
      <c r="G50"/>
      <c r="H50"/>
      <c r="I50" s="45"/>
      <c r="J50" s="46"/>
      <c r="K50" s="46"/>
    </row>
    <row r="51" spans="1:11" ht="15">
      <c r="A51" s="1"/>
      <c r="B51" s="1"/>
      <c r="C51" s="1"/>
      <c r="D51" s="1"/>
      <c r="E51" s="1"/>
      <c r="F51" s="1"/>
      <c r="G51" s="1"/>
      <c r="H51" s="1"/>
    </row>
    <row r="52" spans="1:11" ht="15">
      <c r="A52" s="1"/>
      <c r="B52" s="1"/>
      <c r="C52" s="1"/>
      <c r="D52" s="1"/>
      <c r="E52" s="1"/>
      <c r="F52" s="1"/>
      <c r="G52" s="1"/>
      <c r="H52" s="1"/>
    </row>
    <row r="53" spans="1:11" ht="15">
      <c r="A53" s="1"/>
      <c r="B53" s="1"/>
      <c r="C53" s="1"/>
      <c r="D53" s="1"/>
      <c r="E53" s="1"/>
      <c r="F53" s="1"/>
      <c r="G53" s="1"/>
      <c r="H53" s="1"/>
    </row>
    <row r="54" spans="1:11" ht="15">
      <c r="A54" s="1"/>
      <c r="B54" s="1"/>
      <c r="C54" s="1"/>
      <c r="D54" s="1"/>
      <c r="E54" s="1"/>
      <c r="F54" s="1"/>
      <c r="G54" s="1"/>
      <c r="H54" s="1"/>
    </row>
    <row r="55" spans="1:11" ht="15">
      <c r="A55" s="1"/>
      <c r="B55" s="1"/>
      <c r="C55" s="1"/>
      <c r="D55" s="1"/>
      <c r="E55" s="1"/>
      <c r="F55" s="1"/>
      <c r="G55" s="1"/>
      <c r="H55" s="1"/>
    </row>
    <row r="56" spans="1:11" ht="15">
      <c r="A56" s="1"/>
      <c r="B56" s="1"/>
      <c r="C56" s="1"/>
      <c r="D56" s="1"/>
      <c r="E56" s="1"/>
      <c r="F56" s="1"/>
      <c r="G56" s="1"/>
      <c r="H56" s="1"/>
    </row>
    <row r="57" spans="1:11" ht="15">
      <c r="A57" s="1"/>
      <c r="B57" s="1"/>
      <c r="C57" s="1"/>
      <c r="D57" s="1"/>
      <c r="E57" s="1"/>
      <c r="F57" s="1"/>
      <c r="G57" s="1"/>
      <c r="H57" s="1"/>
    </row>
    <row r="58" spans="1:11" ht="15">
      <c r="A58" s="1"/>
      <c r="B58" s="1"/>
      <c r="C58" s="1"/>
      <c r="D58" s="1"/>
      <c r="E58" s="1"/>
      <c r="F58" s="1"/>
      <c r="G58" s="1"/>
      <c r="H58" s="1"/>
    </row>
    <row r="59" spans="1:11" ht="15"/>
    <row r="60" spans="1:11" ht="15"/>
    <row r="61" spans="1:11" ht="15"/>
    <row r="62" spans="1:11" ht="15"/>
    <row r="63" spans="1:11" ht="15"/>
    <row r="64" spans="1:11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  <row r="203" ht="15"/>
    <row r="204" ht="15"/>
    <row r="205" ht="15"/>
    <row r="206" ht="15"/>
    <row r="207" ht="15"/>
    <row r="208" ht="15"/>
    <row r="209" ht="15"/>
    <row r="210" ht="15"/>
    <row r="211" ht="15"/>
    <row r="212" ht="15"/>
    <row r="213" ht="15"/>
    <row r="214" ht="15"/>
    <row r="215" ht="15"/>
    <row r="216" ht="15"/>
    <row r="217" ht="15"/>
    <row r="218" ht="15"/>
    <row r="219" ht="15"/>
    <row r="220" ht="15"/>
    <row r="221" ht="15"/>
    <row r="222" ht="15"/>
    <row r="223" ht="15"/>
  </sheetData>
  <mergeCells count="9">
    <mergeCell ref="B8:H8"/>
    <mergeCell ref="A13:A15"/>
    <mergeCell ref="B13:B15"/>
    <mergeCell ref="D13:D15"/>
    <mergeCell ref="E13:E15"/>
    <mergeCell ref="F13:F15"/>
    <mergeCell ref="G13:G15"/>
    <mergeCell ref="H13:H15"/>
    <mergeCell ref="C13:C15"/>
  </mergeCells>
  <pageMargins left="0.2" right="0.2" top="0.75" bottom="0.75" header="0.3" footer="0.3"/>
  <pageSetup scale="99" orientation="landscape" verticalDpi="0" r:id="rId1"/>
  <colBreaks count="1" manualBreakCount="1">
    <brk id="8" max="4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R202"/>
  <sheetViews>
    <sheetView tabSelected="1" view="pageBreakPreview" topLeftCell="A7" zoomScaleNormal="100" zoomScaleSheetLayoutView="100" workbookViewId="0">
      <selection activeCell="L6" sqref="L6"/>
    </sheetView>
  </sheetViews>
  <sheetFormatPr defaultRowHeight="11.25" customHeight="1"/>
  <cols>
    <col min="1" max="1" width="4.140625" customWidth="1"/>
    <col min="2" max="2" width="45.42578125" customWidth="1"/>
    <col min="3" max="3" width="10" customWidth="1"/>
    <col min="4" max="4" width="9.7109375" style="12" customWidth="1"/>
    <col min="5" max="5" width="15.7109375" style="12" customWidth="1"/>
    <col min="6" max="6" width="15.28515625" style="8" customWidth="1"/>
    <col min="7" max="7" width="15" style="8" customWidth="1"/>
    <col min="8" max="8" width="20.85546875" style="8" customWidth="1"/>
    <col min="9" max="9" width="5" style="1" customWidth="1"/>
    <col min="10" max="10" width="4.28515625" style="1" customWidth="1"/>
    <col min="11" max="11" width="3.85546875" style="1" customWidth="1"/>
    <col min="12" max="16" width="9.140625" style="1"/>
    <col min="17" max="17" width="7.140625" style="1" customWidth="1"/>
    <col min="18" max="18" width="9.140625" style="1"/>
    <col min="19" max="19" width="7.85546875" style="1" customWidth="1"/>
    <col min="20" max="257" width="9.140625" style="1"/>
    <col min="258" max="258" width="3.28515625" style="1" customWidth="1"/>
    <col min="259" max="259" width="43.85546875" style="1" customWidth="1"/>
    <col min="260" max="260" width="14" style="1" bestFit="1" customWidth="1"/>
    <col min="261" max="261" width="12.85546875" style="1" bestFit="1" customWidth="1"/>
    <col min="262" max="262" width="19.140625" style="1" customWidth="1"/>
    <col min="263" max="263" width="19.7109375" style="1" bestFit="1" customWidth="1"/>
    <col min="264" max="264" width="18" style="1" customWidth="1"/>
    <col min="265" max="513" width="9.140625" style="1"/>
    <col min="514" max="514" width="3.28515625" style="1" customWidth="1"/>
    <col min="515" max="515" width="43.85546875" style="1" customWidth="1"/>
    <col min="516" max="516" width="14" style="1" bestFit="1" customWidth="1"/>
    <col min="517" max="517" width="12.85546875" style="1" bestFit="1" customWidth="1"/>
    <col min="518" max="518" width="19.140625" style="1" customWidth="1"/>
    <col min="519" max="519" width="19.7109375" style="1" bestFit="1" customWidth="1"/>
    <col min="520" max="520" width="18" style="1" customWidth="1"/>
    <col min="521" max="769" width="9.140625" style="1"/>
    <col min="770" max="770" width="3.28515625" style="1" customWidth="1"/>
    <col min="771" max="771" width="43.85546875" style="1" customWidth="1"/>
    <col min="772" max="772" width="14" style="1" bestFit="1" customWidth="1"/>
    <col min="773" max="773" width="12.85546875" style="1" bestFit="1" customWidth="1"/>
    <col min="774" max="774" width="19.140625" style="1" customWidth="1"/>
    <col min="775" max="775" width="19.7109375" style="1" bestFit="1" customWidth="1"/>
    <col min="776" max="776" width="18" style="1" customWidth="1"/>
    <col min="777" max="1025" width="9.140625" style="1"/>
    <col min="1026" max="1026" width="3.28515625" style="1" customWidth="1"/>
    <col min="1027" max="1027" width="43.85546875" style="1" customWidth="1"/>
    <col min="1028" max="1028" width="14" style="1" bestFit="1" customWidth="1"/>
    <col min="1029" max="1029" width="12.85546875" style="1" bestFit="1" customWidth="1"/>
    <col min="1030" max="1030" width="19.140625" style="1" customWidth="1"/>
    <col min="1031" max="1031" width="19.7109375" style="1" bestFit="1" customWidth="1"/>
    <col min="1032" max="1032" width="18" style="1" customWidth="1"/>
    <col min="1033" max="1281" width="9.140625" style="1"/>
    <col min="1282" max="1282" width="3.28515625" style="1" customWidth="1"/>
    <col min="1283" max="1283" width="43.85546875" style="1" customWidth="1"/>
    <col min="1284" max="1284" width="14" style="1" bestFit="1" customWidth="1"/>
    <col min="1285" max="1285" width="12.85546875" style="1" bestFit="1" customWidth="1"/>
    <col min="1286" max="1286" width="19.140625" style="1" customWidth="1"/>
    <col min="1287" max="1287" width="19.7109375" style="1" bestFit="1" customWidth="1"/>
    <col min="1288" max="1288" width="18" style="1" customWidth="1"/>
    <col min="1289" max="1537" width="9.140625" style="1"/>
    <col min="1538" max="1538" width="3.28515625" style="1" customWidth="1"/>
    <col min="1539" max="1539" width="43.85546875" style="1" customWidth="1"/>
    <col min="1540" max="1540" width="14" style="1" bestFit="1" customWidth="1"/>
    <col min="1541" max="1541" width="12.85546875" style="1" bestFit="1" customWidth="1"/>
    <col min="1542" max="1542" width="19.140625" style="1" customWidth="1"/>
    <col min="1543" max="1543" width="19.7109375" style="1" bestFit="1" customWidth="1"/>
    <col min="1544" max="1544" width="18" style="1" customWidth="1"/>
    <col min="1545" max="1793" width="9.140625" style="1"/>
    <col min="1794" max="1794" width="3.28515625" style="1" customWidth="1"/>
    <col min="1795" max="1795" width="43.85546875" style="1" customWidth="1"/>
    <col min="1796" max="1796" width="14" style="1" bestFit="1" customWidth="1"/>
    <col min="1797" max="1797" width="12.85546875" style="1" bestFit="1" customWidth="1"/>
    <col min="1798" max="1798" width="19.140625" style="1" customWidth="1"/>
    <col min="1799" max="1799" width="19.7109375" style="1" bestFit="1" customWidth="1"/>
    <col min="1800" max="1800" width="18" style="1" customWidth="1"/>
    <col min="1801" max="2049" width="9.140625" style="1"/>
    <col min="2050" max="2050" width="3.28515625" style="1" customWidth="1"/>
    <col min="2051" max="2051" width="43.85546875" style="1" customWidth="1"/>
    <col min="2052" max="2052" width="14" style="1" bestFit="1" customWidth="1"/>
    <col min="2053" max="2053" width="12.85546875" style="1" bestFit="1" customWidth="1"/>
    <col min="2054" max="2054" width="19.140625" style="1" customWidth="1"/>
    <col min="2055" max="2055" width="19.7109375" style="1" bestFit="1" customWidth="1"/>
    <col min="2056" max="2056" width="18" style="1" customWidth="1"/>
    <col min="2057" max="2305" width="9.140625" style="1"/>
    <col min="2306" max="2306" width="3.28515625" style="1" customWidth="1"/>
    <col min="2307" max="2307" width="43.85546875" style="1" customWidth="1"/>
    <col min="2308" max="2308" width="14" style="1" bestFit="1" customWidth="1"/>
    <col min="2309" max="2309" width="12.85546875" style="1" bestFit="1" customWidth="1"/>
    <col min="2310" max="2310" width="19.140625" style="1" customWidth="1"/>
    <col min="2311" max="2311" width="19.7109375" style="1" bestFit="1" customWidth="1"/>
    <col min="2312" max="2312" width="18" style="1" customWidth="1"/>
    <col min="2313" max="2561" width="9.140625" style="1"/>
    <col min="2562" max="2562" width="3.28515625" style="1" customWidth="1"/>
    <col min="2563" max="2563" width="43.85546875" style="1" customWidth="1"/>
    <col min="2564" max="2564" width="14" style="1" bestFit="1" customWidth="1"/>
    <col min="2565" max="2565" width="12.85546875" style="1" bestFit="1" customWidth="1"/>
    <col min="2566" max="2566" width="19.140625" style="1" customWidth="1"/>
    <col min="2567" max="2567" width="19.7109375" style="1" bestFit="1" customWidth="1"/>
    <col min="2568" max="2568" width="18" style="1" customWidth="1"/>
    <col min="2569" max="2817" width="9.140625" style="1"/>
    <col min="2818" max="2818" width="3.28515625" style="1" customWidth="1"/>
    <col min="2819" max="2819" width="43.85546875" style="1" customWidth="1"/>
    <col min="2820" max="2820" width="14" style="1" bestFit="1" customWidth="1"/>
    <col min="2821" max="2821" width="12.85546875" style="1" bestFit="1" customWidth="1"/>
    <col min="2822" max="2822" width="19.140625" style="1" customWidth="1"/>
    <col min="2823" max="2823" width="19.7109375" style="1" bestFit="1" customWidth="1"/>
    <col min="2824" max="2824" width="18" style="1" customWidth="1"/>
    <col min="2825" max="3073" width="9.140625" style="1"/>
    <col min="3074" max="3074" width="3.28515625" style="1" customWidth="1"/>
    <col min="3075" max="3075" width="43.85546875" style="1" customWidth="1"/>
    <col min="3076" max="3076" width="14" style="1" bestFit="1" customWidth="1"/>
    <col min="3077" max="3077" width="12.85546875" style="1" bestFit="1" customWidth="1"/>
    <col min="3078" max="3078" width="19.140625" style="1" customWidth="1"/>
    <col min="3079" max="3079" width="19.7109375" style="1" bestFit="1" customWidth="1"/>
    <col min="3080" max="3080" width="18" style="1" customWidth="1"/>
    <col min="3081" max="3329" width="9.140625" style="1"/>
    <col min="3330" max="3330" width="3.28515625" style="1" customWidth="1"/>
    <col min="3331" max="3331" width="43.85546875" style="1" customWidth="1"/>
    <col min="3332" max="3332" width="14" style="1" bestFit="1" customWidth="1"/>
    <col min="3333" max="3333" width="12.85546875" style="1" bestFit="1" customWidth="1"/>
    <col min="3334" max="3334" width="19.140625" style="1" customWidth="1"/>
    <col min="3335" max="3335" width="19.7109375" style="1" bestFit="1" customWidth="1"/>
    <col min="3336" max="3336" width="18" style="1" customWidth="1"/>
    <col min="3337" max="3585" width="9.140625" style="1"/>
    <col min="3586" max="3586" width="3.28515625" style="1" customWidth="1"/>
    <col min="3587" max="3587" width="43.85546875" style="1" customWidth="1"/>
    <col min="3588" max="3588" width="14" style="1" bestFit="1" customWidth="1"/>
    <col min="3589" max="3589" width="12.85546875" style="1" bestFit="1" customWidth="1"/>
    <col min="3590" max="3590" width="19.140625" style="1" customWidth="1"/>
    <col min="3591" max="3591" width="19.7109375" style="1" bestFit="1" customWidth="1"/>
    <col min="3592" max="3592" width="18" style="1" customWidth="1"/>
    <col min="3593" max="3841" width="9.140625" style="1"/>
    <col min="3842" max="3842" width="3.28515625" style="1" customWidth="1"/>
    <col min="3843" max="3843" width="43.85546875" style="1" customWidth="1"/>
    <col min="3844" max="3844" width="14" style="1" bestFit="1" customWidth="1"/>
    <col min="3845" max="3845" width="12.85546875" style="1" bestFit="1" customWidth="1"/>
    <col min="3846" max="3846" width="19.140625" style="1" customWidth="1"/>
    <col min="3847" max="3847" width="19.7109375" style="1" bestFit="1" customWidth="1"/>
    <col min="3848" max="3848" width="18" style="1" customWidth="1"/>
    <col min="3849" max="4097" width="9.140625" style="1"/>
    <col min="4098" max="4098" width="3.28515625" style="1" customWidth="1"/>
    <col min="4099" max="4099" width="43.85546875" style="1" customWidth="1"/>
    <col min="4100" max="4100" width="14" style="1" bestFit="1" customWidth="1"/>
    <col min="4101" max="4101" width="12.85546875" style="1" bestFit="1" customWidth="1"/>
    <col min="4102" max="4102" width="19.140625" style="1" customWidth="1"/>
    <col min="4103" max="4103" width="19.7109375" style="1" bestFit="1" customWidth="1"/>
    <col min="4104" max="4104" width="18" style="1" customWidth="1"/>
    <col min="4105" max="4353" width="9.140625" style="1"/>
    <col min="4354" max="4354" width="3.28515625" style="1" customWidth="1"/>
    <col min="4355" max="4355" width="43.85546875" style="1" customWidth="1"/>
    <col min="4356" max="4356" width="14" style="1" bestFit="1" customWidth="1"/>
    <col min="4357" max="4357" width="12.85546875" style="1" bestFit="1" customWidth="1"/>
    <col min="4358" max="4358" width="19.140625" style="1" customWidth="1"/>
    <col min="4359" max="4359" width="19.7109375" style="1" bestFit="1" customWidth="1"/>
    <col min="4360" max="4360" width="18" style="1" customWidth="1"/>
    <col min="4361" max="4609" width="9.140625" style="1"/>
    <col min="4610" max="4610" width="3.28515625" style="1" customWidth="1"/>
    <col min="4611" max="4611" width="43.85546875" style="1" customWidth="1"/>
    <col min="4612" max="4612" width="14" style="1" bestFit="1" customWidth="1"/>
    <col min="4613" max="4613" width="12.85546875" style="1" bestFit="1" customWidth="1"/>
    <col min="4614" max="4614" width="19.140625" style="1" customWidth="1"/>
    <col min="4615" max="4615" width="19.7109375" style="1" bestFit="1" customWidth="1"/>
    <col min="4616" max="4616" width="18" style="1" customWidth="1"/>
    <col min="4617" max="4865" width="9.140625" style="1"/>
    <col min="4866" max="4866" width="3.28515625" style="1" customWidth="1"/>
    <col min="4867" max="4867" width="43.85546875" style="1" customWidth="1"/>
    <col min="4868" max="4868" width="14" style="1" bestFit="1" customWidth="1"/>
    <col min="4869" max="4869" width="12.85546875" style="1" bestFit="1" customWidth="1"/>
    <col min="4870" max="4870" width="19.140625" style="1" customWidth="1"/>
    <col min="4871" max="4871" width="19.7109375" style="1" bestFit="1" customWidth="1"/>
    <col min="4872" max="4872" width="18" style="1" customWidth="1"/>
    <col min="4873" max="5121" width="9.140625" style="1"/>
    <col min="5122" max="5122" width="3.28515625" style="1" customWidth="1"/>
    <col min="5123" max="5123" width="43.85546875" style="1" customWidth="1"/>
    <col min="5124" max="5124" width="14" style="1" bestFit="1" customWidth="1"/>
    <col min="5125" max="5125" width="12.85546875" style="1" bestFit="1" customWidth="1"/>
    <col min="5126" max="5126" width="19.140625" style="1" customWidth="1"/>
    <col min="5127" max="5127" width="19.7109375" style="1" bestFit="1" customWidth="1"/>
    <col min="5128" max="5128" width="18" style="1" customWidth="1"/>
    <col min="5129" max="5377" width="9.140625" style="1"/>
    <col min="5378" max="5378" width="3.28515625" style="1" customWidth="1"/>
    <col min="5379" max="5379" width="43.85546875" style="1" customWidth="1"/>
    <col min="5380" max="5380" width="14" style="1" bestFit="1" customWidth="1"/>
    <col min="5381" max="5381" width="12.85546875" style="1" bestFit="1" customWidth="1"/>
    <col min="5382" max="5382" width="19.140625" style="1" customWidth="1"/>
    <col min="5383" max="5383" width="19.7109375" style="1" bestFit="1" customWidth="1"/>
    <col min="5384" max="5384" width="18" style="1" customWidth="1"/>
    <col min="5385" max="5633" width="9.140625" style="1"/>
    <col min="5634" max="5634" width="3.28515625" style="1" customWidth="1"/>
    <col min="5635" max="5635" width="43.85546875" style="1" customWidth="1"/>
    <col min="5636" max="5636" width="14" style="1" bestFit="1" customWidth="1"/>
    <col min="5637" max="5637" width="12.85546875" style="1" bestFit="1" customWidth="1"/>
    <col min="5638" max="5638" width="19.140625" style="1" customWidth="1"/>
    <col min="5639" max="5639" width="19.7109375" style="1" bestFit="1" customWidth="1"/>
    <col min="5640" max="5640" width="18" style="1" customWidth="1"/>
    <col min="5641" max="5889" width="9.140625" style="1"/>
    <col min="5890" max="5890" width="3.28515625" style="1" customWidth="1"/>
    <col min="5891" max="5891" width="43.85546875" style="1" customWidth="1"/>
    <col min="5892" max="5892" width="14" style="1" bestFit="1" customWidth="1"/>
    <col min="5893" max="5893" width="12.85546875" style="1" bestFit="1" customWidth="1"/>
    <col min="5894" max="5894" width="19.140625" style="1" customWidth="1"/>
    <col min="5895" max="5895" width="19.7109375" style="1" bestFit="1" customWidth="1"/>
    <col min="5896" max="5896" width="18" style="1" customWidth="1"/>
    <col min="5897" max="6145" width="9.140625" style="1"/>
    <col min="6146" max="6146" width="3.28515625" style="1" customWidth="1"/>
    <col min="6147" max="6147" width="43.85546875" style="1" customWidth="1"/>
    <col min="6148" max="6148" width="14" style="1" bestFit="1" customWidth="1"/>
    <col min="6149" max="6149" width="12.85546875" style="1" bestFit="1" customWidth="1"/>
    <col min="6150" max="6150" width="19.140625" style="1" customWidth="1"/>
    <col min="6151" max="6151" width="19.7109375" style="1" bestFit="1" customWidth="1"/>
    <col min="6152" max="6152" width="18" style="1" customWidth="1"/>
    <col min="6153" max="6401" width="9.140625" style="1"/>
    <col min="6402" max="6402" width="3.28515625" style="1" customWidth="1"/>
    <col min="6403" max="6403" width="43.85546875" style="1" customWidth="1"/>
    <col min="6404" max="6404" width="14" style="1" bestFit="1" customWidth="1"/>
    <col min="6405" max="6405" width="12.85546875" style="1" bestFit="1" customWidth="1"/>
    <col min="6406" max="6406" width="19.140625" style="1" customWidth="1"/>
    <col min="6407" max="6407" width="19.7109375" style="1" bestFit="1" customWidth="1"/>
    <col min="6408" max="6408" width="18" style="1" customWidth="1"/>
    <col min="6409" max="6657" width="9.140625" style="1"/>
    <col min="6658" max="6658" width="3.28515625" style="1" customWidth="1"/>
    <col min="6659" max="6659" width="43.85546875" style="1" customWidth="1"/>
    <col min="6660" max="6660" width="14" style="1" bestFit="1" customWidth="1"/>
    <col min="6661" max="6661" width="12.85546875" style="1" bestFit="1" customWidth="1"/>
    <col min="6662" max="6662" width="19.140625" style="1" customWidth="1"/>
    <col min="6663" max="6663" width="19.7109375" style="1" bestFit="1" customWidth="1"/>
    <col min="6664" max="6664" width="18" style="1" customWidth="1"/>
    <col min="6665" max="6913" width="9.140625" style="1"/>
    <col min="6914" max="6914" width="3.28515625" style="1" customWidth="1"/>
    <col min="6915" max="6915" width="43.85546875" style="1" customWidth="1"/>
    <col min="6916" max="6916" width="14" style="1" bestFit="1" customWidth="1"/>
    <col min="6917" max="6917" width="12.85546875" style="1" bestFit="1" customWidth="1"/>
    <col min="6918" max="6918" width="19.140625" style="1" customWidth="1"/>
    <col min="6919" max="6919" width="19.7109375" style="1" bestFit="1" customWidth="1"/>
    <col min="6920" max="6920" width="18" style="1" customWidth="1"/>
    <col min="6921" max="7169" width="9.140625" style="1"/>
    <col min="7170" max="7170" width="3.28515625" style="1" customWidth="1"/>
    <col min="7171" max="7171" width="43.85546875" style="1" customWidth="1"/>
    <col min="7172" max="7172" width="14" style="1" bestFit="1" customWidth="1"/>
    <col min="7173" max="7173" width="12.85546875" style="1" bestFit="1" customWidth="1"/>
    <col min="7174" max="7174" width="19.140625" style="1" customWidth="1"/>
    <col min="7175" max="7175" width="19.7109375" style="1" bestFit="1" customWidth="1"/>
    <col min="7176" max="7176" width="18" style="1" customWidth="1"/>
    <col min="7177" max="7425" width="9.140625" style="1"/>
    <col min="7426" max="7426" width="3.28515625" style="1" customWidth="1"/>
    <col min="7427" max="7427" width="43.85546875" style="1" customWidth="1"/>
    <col min="7428" max="7428" width="14" style="1" bestFit="1" customWidth="1"/>
    <col min="7429" max="7429" width="12.85546875" style="1" bestFit="1" customWidth="1"/>
    <col min="7430" max="7430" width="19.140625" style="1" customWidth="1"/>
    <col min="7431" max="7431" width="19.7109375" style="1" bestFit="1" customWidth="1"/>
    <col min="7432" max="7432" width="18" style="1" customWidth="1"/>
    <col min="7433" max="7681" width="9.140625" style="1"/>
    <col min="7682" max="7682" width="3.28515625" style="1" customWidth="1"/>
    <col min="7683" max="7683" width="43.85546875" style="1" customWidth="1"/>
    <col min="7684" max="7684" width="14" style="1" bestFit="1" customWidth="1"/>
    <col min="7685" max="7685" width="12.85546875" style="1" bestFit="1" customWidth="1"/>
    <col min="7686" max="7686" width="19.140625" style="1" customWidth="1"/>
    <col min="7687" max="7687" width="19.7109375" style="1" bestFit="1" customWidth="1"/>
    <col min="7688" max="7688" width="18" style="1" customWidth="1"/>
    <col min="7689" max="7937" width="9.140625" style="1"/>
    <col min="7938" max="7938" width="3.28515625" style="1" customWidth="1"/>
    <col min="7939" max="7939" width="43.85546875" style="1" customWidth="1"/>
    <col min="7940" max="7940" width="14" style="1" bestFit="1" customWidth="1"/>
    <col min="7941" max="7941" width="12.85546875" style="1" bestFit="1" customWidth="1"/>
    <col min="7942" max="7942" width="19.140625" style="1" customWidth="1"/>
    <col min="7943" max="7943" width="19.7109375" style="1" bestFit="1" customWidth="1"/>
    <col min="7944" max="7944" width="18" style="1" customWidth="1"/>
    <col min="7945" max="8193" width="9.140625" style="1"/>
    <col min="8194" max="8194" width="3.28515625" style="1" customWidth="1"/>
    <col min="8195" max="8195" width="43.85546875" style="1" customWidth="1"/>
    <col min="8196" max="8196" width="14" style="1" bestFit="1" customWidth="1"/>
    <col min="8197" max="8197" width="12.85546875" style="1" bestFit="1" customWidth="1"/>
    <col min="8198" max="8198" width="19.140625" style="1" customWidth="1"/>
    <col min="8199" max="8199" width="19.7109375" style="1" bestFit="1" customWidth="1"/>
    <col min="8200" max="8200" width="18" style="1" customWidth="1"/>
    <col min="8201" max="8449" width="9.140625" style="1"/>
    <col min="8450" max="8450" width="3.28515625" style="1" customWidth="1"/>
    <col min="8451" max="8451" width="43.85546875" style="1" customWidth="1"/>
    <col min="8452" max="8452" width="14" style="1" bestFit="1" customWidth="1"/>
    <col min="8453" max="8453" width="12.85546875" style="1" bestFit="1" customWidth="1"/>
    <col min="8454" max="8454" width="19.140625" style="1" customWidth="1"/>
    <col min="8455" max="8455" width="19.7109375" style="1" bestFit="1" customWidth="1"/>
    <col min="8456" max="8456" width="18" style="1" customWidth="1"/>
    <col min="8457" max="8705" width="9.140625" style="1"/>
    <col min="8706" max="8706" width="3.28515625" style="1" customWidth="1"/>
    <col min="8707" max="8707" width="43.85546875" style="1" customWidth="1"/>
    <col min="8708" max="8708" width="14" style="1" bestFit="1" customWidth="1"/>
    <col min="8709" max="8709" width="12.85546875" style="1" bestFit="1" customWidth="1"/>
    <col min="8710" max="8710" width="19.140625" style="1" customWidth="1"/>
    <col min="8711" max="8711" width="19.7109375" style="1" bestFit="1" customWidth="1"/>
    <col min="8712" max="8712" width="18" style="1" customWidth="1"/>
    <col min="8713" max="8961" width="9.140625" style="1"/>
    <col min="8962" max="8962" width="3.28515625" style="1" customWidth="1"/>
    <col min="8963" max="8963" width="43.85546875" style="1" customWidth="1"/>
    <col min="8964" max="8964" width="14" style="1" bestFit="1" customWidth="1"/>
    <col min="8965" max="8965" width="12.85546875" style="1" bestFit="1" customWidth="1"/>
    <col min="8966" max="8966" width="19.140625" style="1" customWidth="1"/>
    <col min="8967" max="8967" width="19.7109375" style="1" bestFit="1" customWidth="1"/>
    <col min="8968" max="8968" width="18" style="1" customWidth="1"/>
    <col min="8969" max="9217" width="9.140625" style="1"/>
    <col min="9218" max="9218" width="3.28515625" style="1" customWidth="1"/>
    <col min="9219" max="9219" width="43.85546875" style="1" customWidth="1"/>
    <col min="9220" max="9220" width="14" style="1" bestFit="1" customWidth="1"/>
    <col min="9221" max="9221" width="12.85546875" style="1" bestFit="1" customWidth="1"/>
    <col min="9222" max="9222" width="19.140625" style="1" customWidth="1"/>
    <col min="9223" max="9223" width="19.7109375" style="1" bestFit="1" customWidth="1"/>
    <col min="9224" max="9224" width="18" style="1" customWidth="1"/>
    <col min="9225" max="9473" width="9.140625" style="1"/>
    <col min="9474" max="9474" width="3.28515625" style="1" customWidth="1"/>
    <col min="9475" max="9475" width="43.85546875" style="1" customWidth="1"/>
    <col min="9476" max="9476" width="14" style="1" bestFit="1" customWidth="1"/>
    <col min="9477" max="9477" width="12.85546875" style="1" bestFit="1" customWidth="1"/>
    <col min="9478" max="9478" width="19.140625" style="1" customWidth="1"/>
    <col min="9479" max="9479" width="19.7109375" style="1" bestFit="1" customWidth="1"/>
    <col min="9480" max="9480" width="18" style="1" customWidth="1"/>
    <col min="9481" max="9729" width="9.140625" style="1"/>
    <col min="9730" max="9730" width="3.28515625" style="1" customWidth="1"/>
    <col min="9731" max="9731" width="43.85546875" style="1" customWidth="1"/>
    <col min="9732" max="9732" width="14" style="1" bestFit="1" customWidth="1"/>
    <col min="9733" max="9733" width="12.85546875" style="1" bestFit="1" customWidth="1"/>
    <col min="9734" max="9734" width="19.140625" style="1" customWidth="1"/>
    <col min="9735" max="9735" width="19.7109375" style="1" bestFit="1" customWidth="1"/>
    <col min="9736" max="9736" width="18" style="1" customWidth="1"/>
    <col min="9737" max="9985" width="9.140625" style="1"/>
    <col min="9986" max="9986" width="3.28515625" style="1" customWidth="1"/>
    <col min="9987" max="9987" width="43.85546875" style="1" customWidth="1"/>
    <col min="9988" max="9988" width="14" style="1" bestFit="1" customWidth="1"/>
    <col min="9989" max="9989" width="12.85546875" style="1" bestFit="1" customWidth="1"/>
    <col min="9990" max="9990" width="19.140625" style="1" customWidth="1"/>
    <col min="9991" max="9991" width="19.7109375" style="1" bestFit="1" customWidth="1"/>
    <col min="9992" max="9992" width="18" style="1" customWidth="1"/>
    <col min="9993" max="10241" width="9.140625" style="1"/>
    <col min="10242" max="10242" width="3.28515625" style="1" customWidth="1"/>
    <col min="10243" max="10243" width="43.85546875" style="1" customWidth="1"/>
    <col min="10244" max="10244" width="14" style="1" bestFit="1" customWidth="1"/>
    <col min="10245" max="10245" width="12.85546875" style="1" bestFit="1" customWidth="1"/>
    <col min="10246" max="10246" width="19.140625" style="1" customWidth="1"/>
    <col min="10247" max="10247" width="19.7109375" style="1" bestFit="1" customWidth="1"/>
    <col min="10248" max="10248" width="18" style="1" customWidth="1"/>
    <col min="10249" max="10497" width="9.140625" style="1"/>
    <col min="10498" max="10498" width="3.28515625" style="1" customWidth="1"/>
    <col min="10499" max="10499" width="43.85546875" style="1" customWidth="1"/>
    <col min="10500" max="10500" width="14" style="1" bestFit="1" customWidth="1"/>
    <col min="10501" max="10501" width="12.85546875" style="1" bestFit="1" customWidth="1"/>
    <col min="10502" max="10502" width="19.140625" style="1" customWidth="1"/>
    <col min="10503" max="10503" width="19.7109375" style="1" bestFit="1" customWidth="1"/>
    <col min="10504" max="10504" width="18" style="1" customWidth="1"/>
    <col min="10505" max="10753" width="9.140625" style="1"/>
    <col min="10754" max="10754" width="3.28515625" style="1" customWidth="1"/>
    <col min="10755" max="10755" width="43.85546875" style="1" customWidth="1"/>
    <col min="10756" max="10756" width="14" style="1" bestFit="1" customWidth="1"/>
    <col min="10757" max="10757" width="12.85546875" style="1" bestFit="1" customWidth="1"/>
    <col min="10758" max="10758" width="19.140625" style="1" customWidth="1"/>
    <col min="10759" max="10759" width="19.7109375" style="1" bestFit="1" customWidth="1"/>
    <col min="10760" max="10760" width="18" style="1" customWidth="1"/>
    <col min="10761" max="11009" width="9.140625" style="1"/>
    <col min="11010" max="11010" width="3.28515625" style="1" customWidth="1"/>
    <col min="11011" max="11011" width="43.85546875" style="1" customWidth="1"/>
    <col min="11012" max="11012" width="14" style="1" bestFit="1" customWidth="1"/>
    <col min="11013" max="11013" width="12.85546875" style="1" bestFit="1" customWidth="1"/>
    <col min="11014" max="11014" width="19.140625" style="1" customWidth="1"/>
    <col min="11015" max="11015" width="19.7109375" style="1" bestFit="1" customWidth="1"/>
    <col min="11016" max="11016" width="18" style="1" customWidth="1"/>
    <col min="11017" max="11265" width="9.140625" style="1"/>
    <col min="11266" max="11266" width="3.28515625" style="1" customWidth="1"/>
    <col min="11267" max="11267" width="43.85546875" style="1" customWidth="1"/>
    <col min="11268" max="11268" width="14" style="1" bestFit="1" customWidth="1"/>
    <col min="11269" max="11269" width="12.85546875" style="1" bestFit="1" customWidth="1"/>
    <col min="11270" max="11270" width="19.140625" style="1" customWidth="1"/>
    <col min="11271" max="11271" width="19.7109375" style="1" bestFit="1" customWidth="1"/>
    <col min="11272" max="11272" width="18" style="1" customWidth="1"/>
    <col min="11273" max="11521" width="9.140625" style="1"/>
    <col min="11522" max="11522" width="3.28515625" style="1" customWidth="1"/>
    <col min="11523" max="11523" width="43.85546875" style="1" customWidth="1"/>
    <col min="11524" max="11524" width="14" style="1" bestFit="1" customWidth="1"/>
    <col min="11525" max="11525" width="12.85546875" style="1" bestFit="1" customWidth="1"/>
    <col min="11526" max="11526" width="19.140625" style="1" customWidth="1"/>
    <col min="11527" max="11527" width="19.7109375" style="1" bestFit="1" customWidth="1"/>
    <col min="11528" max="11528" width="18" style="1" customWidth="1"/>
    <col min="11529" max="11777" width="9.140625" style="1"/>
    <col min="11778" max="11778" width="3.28515625" style="1" customWidth="1"/>
    <col min="11779" max="11779" width="43.85546875" style="1" customWidth="1"/>
    <col min="11780" max="11780" width="14" style="1" bestFit="1" customWidth="1"/>
    <col min="11781" max="11781" width="12.85546875" style="1" bestFit="1" customWidth="1"/>
    <col min="11782" max="11782" width="19.140625" style="1" customWidth="1"/>
    <col min="11783" max="11783" width="19.7109375" style="1" bestFit="1" customWidth="1"/>
    <col min="11784" max="11784" width="18" style="1" customWidth="1"/>
    <col min="11785" max="12033" width="9.140625" style="1"/>
    <col min="12034" max="12034" width="3.28515625" style="1" customWidth="1"/>
    <col min="12035" max="12035" width="43.85546875" style="1" customWidth="1"/>
    <col min="12036" max="12036" width="14" style="1" bestFit="1" customWidth="1"/>
    <col min="12037" max="12037" width="12.85546875" style="1" bestFit="1" customWidth="1"/>
    <col min="12038" max="12038" width="19.140625" style="1" customWidth="1"/>
    <col min="12039" max="12039" width="19.7109375" style="1" bestFit="1" customWidth="1"/>
    <col min="12040" max="12040" width="18" style="1" customWidth="1"/>
    <col min="12041" max="12289" width="9.140625" style="1"/>
    <col min="12290" max="12290" width="3.28515625" style="1" customWidth="1"/>
    <col min="12291" max="12291" width="43.85546875" style="1" customWidth="1"/>
    <col min="12292" max="12292" width="14" style="1" bestFit="1" customWidth="1"/>
    <col min="12293" max="12293" width="12.85546875" style="1" bestFit="1" customWidth="1"/>
    <col min="12294" max="12294" width="19.140625" style="1" customWidth="1"/>
    <col min="12295" max="12295" width="19.7109375" style="1" bestFit="1" customWidth="1"/>
    <col min="12296" max="12296" width="18" style="1" customWidth="1"/>
    <col min="12297" max="12545" width="9.140625" style="1"/>
    <col min="12546" max="12546" width="3.28515625" style="1" customWidth="1"/>
    <col min="12547" max="12547" width="43.85546875" style="1" customWidth="1"/>
    <col min="12548" max="12548" width="14" style="1" bestFit="1" customWidth="1"/>
    <col min="12549" max="12549" width="12.85546875" style="1" bestFit="1" customWidth="1"/>
    <col min="12550" max="12550" width="19.140625" style="1" customWidth="1"/>
    <col min="12551" max="12551" width="19.7109375" style="1" bestFit="1" customWidth="1"/>
    <col min="12552" max="12552" width="18" style="1" customWidth="1"/>
    <col min="12553" max="12801" width="9.140625" style="1"/>
    <col min="12802" max="12802" width="3.28515625" style="1" customWidth="1"/>
    <col min="12803" max="12803" width="43.85546875" style="1" customWidth="1"/>
    <col min="12804" max="12804" width="14" style="1" bestFit="1" customWidth="1"/>
    <col min="12805" max="12805" width="12.85546875" style="1" bestFit="1" customWidth="1"/>
    <col min="12806" max="12806" width="19.140625" style="1" customWidth="1"/>
    <col min="12807" max="12807" width="19.7109375" style="1" bestFit="1" customWidth="1"/>
    <col min="12808" max="12808" width="18" style="1" customWidth="1"/>
    <col min="12809" max="13057" width="9.140625" style="1"/>
    <col min="13058" max="13058" width="3.28515625" style="1" customWidth="1"/>
    <col min="13059" max="13059" width="43.85546875" style="1" customWidth="1"/>
    <col min="13060" max="13060" width="14" style="1" bestFit="1" customWidth="1"/>
    <col min="13061" max="13061" width="12.85546875" style="1" bestFit="1" customWidth="1"/>
    <col min="13062" max="13062" width="19.140625" style="1" customWidth="1"/>
    <col min="13063" max="13063" width="19.7109375" style="1" bestFit="1" customWidth="1"/>
    <col min="13064" max="13064" width="18" style="1" customWidth="1"/>
    <col min="13065" max="13313" width="9.140625" style="1"/>
    <col min="13314" max="13314" width="3.28515625" style="1" customWidth="1"/>
    <col min="13315" max="13315" width="43.85546875" style="1" customWidth="1"/>
    <col min="13316" max="13316" width="14" style="1" bestFit="1" customWidth="1"/>
    <col min="13317" max="13317" width="12.85546875" style="1" bestFit="1" customWidth="1"/>
    <col min="13318" max="13318" width="19.140625" style="1" customWidth="1"/>
    <col min="13319" max="13319" width="19.7109375" style="1" bestFit="1" customWidth="1"/>
    <col min="13320" max="13320" width="18" style="1" customWidth="1"/>
    <col min="13321" max="13569" width="9.140625" style="1"/>
    <col min="13570" max="13570" width="3.28515625" style="1" customWidth="1"/>
    <col min="13571" max="13571" width="43.85546875" style="1" customWidth="1"/>
    <col min="13572" max="13572" width="14" style="1" bestFit="1" customWidth="1"/>
    <col min="13573" max="13573" width="12.85546875" style="1" bestFit="1" customWidth="1"/>
    <col min="13574" max="13574" width="19.140625" style="1" customWidth="1"/>
    <col min="13575" max="13575" width="19.7109375" style="1" bestFit="1" customWidth="1"/>
    <col min="13576" max="13576" width="18" style="1" customWidth="1"/>
    <col min="13577" max="13825" width="9.140625" style="1"/>
    <col min="13826" max="13826" width="3.28515625" style="1" customWidth="1"/>
    <col min="13827" max="13827" width="43.85546875" style="1" customWidth="1"/>
    <col min="13828" max="13828" width="14" style="1" bestFit="1" customWidth="1"/>
    <col min="13829" max="13829" width="12.85546875" style="1" bestFit="1" customWidth="1"/>
    <col min="13830" max="13830" width="19.140625" style="1" customWidth="1"/>
    <col min="13831" max="13831" width="19.7109375" style="1" bestFit="1" customWidth="1"/>
    <col min="13832" max="13832" width="18" style="1" customWidth="1"/>
    <col min="13833" max="14081" width="9.140625" style="1"/>
    <col min="14082" max="14082" width="3.28515625" style="1" customWidth="1"/>
    <col min="14083" max="14083" width="43.85546875" style="1" customWidth="1"/>
    <col min="14084" max="14084" width="14" style="1" bestFit="1" customWidth="1"/>
    <col min="14085" max="14085" width="12.85546875" style="1" bestFit="1" customWidth="1"/>
    <col min="14086" max="14086" width="19.140625" style="1" customWidth="1"/>
    <col min="14087" max="14087" width="19.7109375" style="1" bestFit="1" customWidth="1"/>
    <col min="14088" max="14088" width="18" style="1" customWidth="1"/>
    <col min="14089" max="14337" width="9.140625" style="1"/>
    <col min="14338" max="14338" width="3.28515625" style="1" customWidth="1"/>
    <col min="14339" max="14339" width="43.85546875" style="1" customWidth="1"/>
    <col min="14340" max="14340" width="14" style="1" bestFit="1" customWidth="1"/>
    <col min="14341" max="14341" width="12.85546875" style="1" bestFit="1" customWidth="1"/>
    <col min="14342" max="14342" width="19.140625" style="1" customWidth="1"/>
    <col min="14343" max="14343" width="19.7109375" style="1" bestFit="1" customWidth="1"/>
    <col min="14344" max="14344" width="18" style="1" customWidth="1"/>
    <col min="14345" max="14593" width="9.140625" style="1"/>
    <col min="14594" max="14594" width="3.28515625" style="1" customWidth="1"/>
    <col min="14595" max="14595" width="43.85546875" style="1" customWidth="1"/>
    <col min="14596" max="14596" width="14" style="1" bestFit="1" customWidth="1"/>
    <col min="14597" max="14597" width="12.85546875" style="1" bestFit="1" customWidth="1"/>
    <col min="14598" max="14598" width="19.140625" style="1" customWidth="1"/>
    <col min="14599" max="14599" width="19.7109375" style="1" bestFit="1" customWidth="1"/>
    <col min="14600" max="14600" width="18" style="1" customWidth="1"/>
    <col min="14601" max="14849" width="9.140625" style="1"/>
    <col min="14850" max="14850" width="3.28515625" style="1" customWidth="1"/>
    <col min="14851" max="14851" width="43.85546875" style="1" customWidth="1"/>
    <col min="14852" max="14852" width="14" style="1" bestFit="1" customWidth="1"/>
    <col min="14853" max="14853" width="12.85546875" style="1" bestFit="1" customWidth="1"/>
    <col min="14854" max="14854" width="19.140625" style="1" customWidth="1"/>
    <col min="14855" max="14855" width="19.7109375" style="1" bestFit="1" customWidth="1"/>
    <col min="14856" max="14856" width="18" style="1" customWidth="1"/>
    <col min="14857" max="15105" width="9.140625" style="1"/>
    <col min="15106" max="15106" width="3.28515625" style="1" customWidth="1"/>
    <col min="15107" max="15107" width="43.85546875" style="1" customWidth="1"/>
    <col min="15108" max="15108" width="14" style="1" bestFit="1" customWidth="1"/>
    <col min="15109" max="15109" width="12.85546875" style="1" bestFit="1" customWidth="1"/>
    <col min="15110" max="15110" width="19.140625" style="1" customWidth="1"/>
    <col min="15111" max="15111" width="19.7109375" style="1" bestFit="1" customWidth="1"/>
    <col min="15112" max="15112" width="18" style="1" customWidth="1"/>
    <col min="15113" max="15361" width="9.140625" style="1"/>
    <col min="15362" max="15362" width="3.28515625" style="1" customWidth="1"/>
    <col min="15363" max="15363" width="43.85546875" style="1" customWidth="1"/>
    <col min="15364" max="15364" width="14" style="1" bestFit="1" customWidth="1"/>
    <col min="15365" max="15365" width="12.85546875" style="1" bestFit="1" customWidth="1"/>
    <col min="15366" max="15366" width="19.140625" style="1" customWidth="1"/>
    <col min="15367" max="15367" width="19.7109375" style="1" bestFit="1" customWidth="1"/>
    <col min="15368" max="15368" width="18" style="1" customWidth="1"/>
    <col min="15369" max="15617" width="9.140625" style="1"/>
    <col min="15618" max="15618" width="3.28515625" style="1" customWidth="1"/>
    <col min="15619" max="15619" width="43.85546875" style="1" customWidth="1"/>
    <col min="15620" max="15620" width="14" style="1" bestFit="1" customWidth="1"/>
    <col min="15621" max="15621" width="12.85546875" style="1" bestFit="1" customWidth="1"/>
    <col min="15622" max="15622" width="19.140625" style="1" customWidth="1"/>
    <col min="15623" max="15623" width="19.7109375" style="1" bestFit="1" customWidth="1"/>
    <col min="15624" max="15624" width="18" style="1" customWidth="1"/>
    <col min="15625" max="15873" width="9.140625" style="1"/>
    <col min="15874" max="15874" width="3.28515625" style="1" customWidth="1"/>
    <col min="15875" max="15875" width="43.85546875" style="1" customWidth="1"/>
    <col min="15876" max="15876" width="14" style="1" bestFit="1" customWidth="1"/>
    <col min="15877" max="15877" width="12.85546875" style="1" bestFit="1" customWidth="1"/>
    <col min="15878" max="15878" width="19.140625" style="1" customWidth="1"/>
    <col min="15879" max="15879" width="19.7109375" style="1" bestFit="1" customWidth="1"/>
    <col min="15880" max="15880" width="18" style="1" customWidth="1"/>
    <col min="15881" max="16129" width="9.140625" style="1"/>
    <col min="16130" max="16130" width="3.28515625" style="1" customWidth="1"/>
    <col min="16131" max="16131" width="43.85546875" style="1" customWidth="1"/>
    <col min="16132" max="16132" width="14" style="1" bestFit="1" customWidth="1"/>
    <col min="16133" max="16133" width="12.85546875" style="1" bestFit="1" customWidth="1"/>
    <col min="16134" max="16134" width="19.140625" style="1" customWidth="1"/>
    <col min="16135" max="16135" width="19.7109375" style="1" bestFit="1" customWidth="1"/>
    <col min="16136" max="16136" width="18" style="1" customWidth="1"/>
    <col min="16137" max="16384" width="9.140625" style="1"/>
  </cols>
  <sheetData>
    <row r="6" spans="1:12" ht="18.75">
      <c r="B6" s="39" t="s">
        <v>37</v>
      </c>
      <c r="C6" s="39"/>
      <c r="D6" s="40"/>
      <c r="E6" s="40"/>
      <c r="F6"/>
      <c r="J6" s="47"/>
      <c r="K6" s="47"/>
      <c r="L6" s="47"/>
    </row>
    <row r="7" spans="1:12" ht="18.75">
      <c r="B7" s="39" t="s">
        <v>38</v>
      </c>
      <c r="C7" s="39"/>
      <c r="D7" s="40"/>
      <c r="E7" s="40"/>
      <c r="F7"/>
    </row>
    <row r="8" spans="1:12" ht="15.75">
      <c r="B8" s="86" t="s">
        <v>69</v>
      </c>
      <c r="C8" s="86"/>
      <c r="D8" s="86"/>
      <c r="E8" s="86"/>
      <c r="F8" s="86"/>
      <c r="G8" s="86"/>
      <c r="H8" s="86"/>
    </row>
    <row r="9" spans="1:12" ht="15">
      <c r="B9" s="2"/>
      <c r="C9" s="2"/>
      <c r="D9" s="3"/>
      <c r="E9" s="3"/>
      <c r="F9" s="4"/>
      <c r="G9" s="4"/>
      <c r="H9" s="4"/>
    </row>
    <row r="10" spans="1:12" ht="15.75">
      <c r="B10" s="5" t="s">
        <v>46</v>
      </c>
      <c r="C10" s="5"/>
      <c r="D10" s="3"/>
      <c r="E10" s="3"/>
      <c r="F10" s="4"/>
      <c r="G10" s="4"/>
      <c r="H10" s="4"/>
    </row>
    <row r="11" spans="1:12" ht="15.75">
      <c r="A11" s="6"/>
      <c r="B11" s="7"/>
      <c r="C11" s="7"/>
      <c r="D11" s="3"/>
      <c r="E11" s="3"/>
      <c r="F11" t="s">
        <v>35</v>
      </c>
      <c r="G11" t="s">
        <v>36</v>
      </c>
      <c r="H11" s="41" t="s">
        <v>48</v>
      </c>
    </row>
    <row r="12" spans="1:12" ht="16.5" thickBot="1">
      <c r="A12" s="6"/>
      <c r="B12" s="9"/>
      <c r="C12" s="9"/>
      <c r="D12" s="3"/>
      <c r="E12" s="10"/>
      <c r="F12" s="4"/>
      <c r="G12" s="4"/>
      <c r="H12" s="11"/>
    </row>
    <row r="13" spans="1:12" ht="15">
      <c r="A13" s="77" t="s">
        <v>34</v>
      </c>
      <c r="B13" s="80" t="s">
        <v>0</v>
      </c>
      <c r="C13" s="80" t="s">
        <v>55</v>
      </c>
      <c r="D13" s="80" t="s">
        <v>1</v>
      </c>
      <c r="E13" s="80" t="s">
        <v>39</v>
      </c>
      <c r="F13" s="80" t="s">
        <v>2</v>
      </c>
      <c r="G13" s="80" t="s">
        <v>3</v>
      </c>
      <c r="H13" s="83" t="s">
        <v>4</v>
      </c>
    </row>
    <row r="14" spans="1:12" ht="15">
      <c r="A14" s="78"/>
      <c r="B14" s="81"/>
      <c r="C14" s="81"/>
      <c r="D14" s="81"/>
      <c r="E14" s="81"/>
      <c r="F14" s="78"/>
      <c r="G14" s="81"/>
      <c r="H14" s="84"/>
    </row>
    <row r="15" spans="1:12" ht="15.75" thickBot="1">
      <c r="A15" s="79"/>
      <c r="B15" s="82"/>
      <c r="C15" s="82"/>
      <c r="D15" s="82"/>
      <c r="E15" s="82"/>
      <c r="F15" s="79"/>
      <c r="G15" s="82"/>
      <c r="H15" s="85"/>
    </row>
    <row r="16" spans="1:12" s="16" customFormat="1" ht="12">
      <c r="A16" s="21"/>
      <c r="B16" s="21"/>
      <c r="C16" s="21"/>
      <c r="D16" s="13"/>
      <c r="E16" s="13"/>
      <c r="F16" s="14"/>
      <c r="G16" s="14"/>
      <c r="H16" s="14"/>
    </row>
    <row r="17" spans="1:18" s="16" customFormat="1" ht="15">
      <c r="A17" s="17"/>
      <c r="B17" s="18" t="s">
        <v>5</v>
      </c>
      <c r="C17" s="18"/>
      <c r="D17" s="19"/>
      <c r="E17" s="19"/>
      <c r="F17" s="15"/>
      <c r="G17" s="20"/>
      <c r="H17" s="20"/>
      <c r="L17" s="27" t="s">
        <v>25</v>
      </c>
      <c r="M17" s="28"/>
      <c r="N17" s="27" t="s">
        <v>26</v>
      </c>
      <c r="O17" s="28"/>
    </row>
    <row r="18" spans="1:18" s="16" customFormat="1" ht="15">
      <c r="D18" s="33"/>
      <c r="E18" s="33"/>
      <c r="F18" s="34"/>
      <c r="G18" s="33"/>
      <c r="H18" s="34"/>
      <c r="L18" s="29">
        <v>0.2</v>
      </c>
      <c r="M18" s="30" t="s">
        <v>27</v>
      </c>
      <c r="N18" s="29">
        <v>0.2</v>
      </c>
      <c r="O18" s="30" t="s">
        <v>27</v>
      </c>
    </row>
    <row r="19" spans="1:18" ht="15.75">
      <c r="A19" s="35">
        <v>1</v>
      </c>
      <c r="B19" s="23" t="s">
        <v>68</v>
      </c>
      <c r="C19" s="68">
        <v>100</v>
      </c>
      <c r="D19" s="26">
        <v>100</v>
      </c>
      <c r="E19" s="49" t="s">
        <v>44</v>
      </c>
      <c r="F19" s="32" t="s">
        <v>29</v>
      </c>
      <c r="G19" s="31" t="s">
        <v>67</v>
      </c>
      <c r="H19" s="31" t="s">
        <v>54</v>
      </c>
      <c r="L19" s="59">
        <f t="shared" ref="L19:L20" si="0">M19/6</f>
        <v>0</v>
      </c>
      <c r="M19" s="62">
        <v>0</v>
      </c>
      <c r="N19" s="60">
        <f>O19/6</f>
        <v>0</v>
      </c>
      <c r="O19" s="61"/>
      <c r="R19" s="48"/>
    </row>
    <row r="20" spans="1:18" ht="15.75">
      <c r="A20" s="35">
        <v>2</v>
      </c>
      <c r="B20" s="23" t="s">
        <v>24</v>
      </c>
      <c r="C20" s="68">
        <f t="shared" ref="C20" si="1">M20</f>
        <v>0</v>
      </c>
      <c r="D20" s="26">
        <v>0</v>
      </c>
      <c r="E20" s="49" t="s">
        <v>44</v>
      </c>
      <c r="F20" s="32"/>
      <c r="G20" s="31" t="s">
        <v>67</v>
      </c>
      <c r="H20" s="36"/>
      <c r="L20" s="59">
        <f t="shared" si="0"/>
        <v>0</v>
      </c>
      <c r="M20" s="58"/>
      <c r="N20" s="60">
        <f>O20/6</f>
        <v>0</v>
      </c>
      <c r="O20" s="61"/>
    </row>
    <row r="21" spans="1:18" ht="15.75">
      <c r="A21" s="37"/>
      <c r="B21" s="37" t="s">
        <v>33</v>
      </c>
      <c r="C21" s="70">
        <f>SUM(C19:C20)</f>
        <v>100</v>
      </c>
      <c r="D21" s="38">
        <f>SUM(D19:D20)</f>
        <v>100</v>
      </c>
      <c r="E21" s="50">
        <f>SUM(E19:E20)</f>
        <v>0</v>
      </c>
      <c r="F21" s="36"/>
      <c r="G21" s="36"/>
      <c r="H21" s="36"/>
      <c r="L21" s="59">
        <f>SUM(L19:L20)</f>
        <v>0</v>
      </c>
      <c r="M21" s="64">
        <f>SUM(M19:M20)</f>
        <v>0</v>
      </c>
      <c r="N21" s="59">
        <f>SUM(N19:N20)</f>
        <v>0</v>
      </c>
      <c r="O21" s="64">
        <f>SUM(O19:O20)</f>
        <v>0</v>
      </c>
    </row>
    <row r="22" spans="1:18" ht="15">
      <c r="A22" s="1"/>
      <c r="B22" s="1"/>
      <c r="C22" s="1"/>
      <c r="D22" s="1"/>
      <c r="E22" s="1"/>
      <c r="F22" s="1"/>
      <c r="G22" s="1"/>
      <c r="H22" s="1"/>
    </row>
    <row r="23" spans="1:18" ht="15">
      <c r="A23" s="1"/>
      <c r="B23" s="1" t="s">
        <v>70</v>
      </c>
      <c r="C23" s="1"/>
      <c r="D23" s="1"/>
      <c r="E23" s="1"/>
      <c r="F23" s="1"/>
      <c r="G23" s="1"/>
      <c r="H23" s="1"/>
    </row>
    <row r="24" spans="1:18" ht="15">
      <c r="A24" s="1"/>
      <c r="B24" s="1"/>
      <c r="C24" s="1"/>
      <c r="D24" s="1"/>
      <c r="E24" s="1"/>
      <c r="F24" s="1"/>
      <c r="G24" s="1"/>
      <c r="H24" s="1"/>
    </row>
    <row r="25" spans="1:18" ht="15.75">
      <c r="A25" s="1"/>
      <c r="B25" s="1"/>
      <c r="C25" s="1"/>
      <c r="D25" s="1"/>
      <c r="E25" s="1"/>
      <c r="F25" s="42"/>
      <c r="G25" s="42"/>
      <c r="H25" s="42"/>
    </row>
    <row r="26" spans="1:18" ht="18.75">
      <c r="B26" s="51" t="s">
        <v>43</v>
      </c>
      <c r="C26" s="55"/>
      <c r="D26" s="56"/>
      <c r="E26" s="57"/>
      <c r="F26" s="56"/>
      <c r="G26" s="57" t="s">
        <v>40</v>
      </c>
      <c r="H26" s="57"/>
      <c r="I26" s="42"/>
      <c r="J26" s="42"/>
      <c r="K26" s="42"/>
    </row>
    <row r="27" spans="1:18" ht="18.75">
      <c r="B27" s="51" t="s">
        <v>41</v>
      </c>
      <c r="C27" s="55"/>
      <c r="D27" s="52"/>
      <c r="E27" s="53"/>
      <c r="F27" s="52"/>
      <c r="G27" s="54" t="s">
        <v>45</v>
      </c>
      <c r="H27" s="54"/>
      <c r="I27" s="43"/>
      <c r="J27" s="42"/>
      <c r="K27" s="42"/>
    </row>
    <row r="28" spans="1:18" ht="18.75">
      <c r="B28" s="44"/>
      <c r="C28" s="44"/>
      <c r="D28"/>
      <c r="E28"/>
      <c r="F28" s="45"/>
      <c r="G28" s="46"/>
      <c r="H28" s="46"/>
      <c r="I28" s="45"/>
      <c r="J28" s="46"/>
      <c r="K28" s="46"/>
    </row>
    <row r="29" spans="1:18" ht="18.75">
      <c r="B29" s="44"/>
      <c r="C29" s="44"/>
      <c r="D29"/>
      <c r="E29"/>
      <c r="F29"/>
      <c r="G29"/>
      <c r="H29"/>
      <c r="I29" s="45"/>
      <c r="J29" s="46"/>
      <c r="K29" s="46"/>
    </row>
    <row r="30" spans="1:18" ht="15">
      <c r="A30" s="1"/>
      <c r="B30" s="1"/>
      <c r="C30" s="1"/>
      <c r="D30" s="1"/>
      <c r="E30" s="1"/>
      <c r="F30" s="1"/>
      <c r="G30" s="1"/>
      <c r="H30" s="1"/>
    </row>
    <row r="31" spans="1:18" ht="15">
      <c r="A31" s="1"/>
      <c r="B31" s="1"/>
      <c r="C31" s="1"/>
      <c r="D31" s="1"/>
      <c r="E31" s="1"/>
      <c r="F31" s="1"/>
      <c r="G31" s="1"/>
      <c r="H31" s="1"/>
    </row>
    <row r="32" spans="1:18" ht="15">
      <c r="A32" s="1"/>
      <c r="B32" s="1"/>
      <c r="C32" s="1"/>
      <c r="D32" s="1"/>
      <c r="E32" s="1"/>
      <c r="F32" s="1"/>
      <c r="G32" s="1"/>
      <c r="H32" s="1"/>
    </row>
    <row r="33" spans="1:8" ht="15">
      <c r="A33" s="1"/>
      <c r="B33" s="1"/>
      <c r="C33" s="1"/>
      <c r="D33" s="1"/>
      <c r="E33" s="1"/>
      <c r="F33" s="1"/>
      <c r="G33" s="1"/>
      <c r="H33" s="1"/>
    </row>
    <row r="34" spans="1:8" ht="15">
      <c r="A34" s="1"/>
      <c r="B34" s="1"/>
      <c r="C34" s="1"/>
      <c r="D34" s="1"/>
      <c r="E34" s="1"/>
      <c r="F34" s="1"/>
      <c r="G34" s="1"/>
      <c r="H34" s="1"/>
    </row>
    <row r="35" spans="1:8" ht="15">
      <c r="A35" s="1"/>
      <c r="B35" s="1"/>
      <c r="C35" s="1"/>
      <c r="D35" s="1"/>
      <c r="E35" s="1"/>
      <c r="F35" s="1"/>
      <c r="G35" s="1"/>
      <c r="H35" s="1"/>
    </row>
    <row r="36" spans="1:8" ht="15">
      <c r="A36" s="1"/>
      <c r="B36" s="1"/>
      <c r="C36" s="1"/>
      <c r="D36" s="1"/>
      <c r="E36" s="1"/>
      <c r="F36" s="1"/>
      <c r="G36" s="1"/>
      <c r="H36" s="1"/>
    </row>
    <row r="37" spans="1:8" ht="15">
      <c r="A37" s="1"/>
      <c r="B37" s="1"/>
      <c r="C37" s="1"/>
      <c r="D37" s="1"/>
      <c r="E37" s="1"/>
      <c r="F37" s="1"/>
      <c r="G37" s="1"/>
      <c r="H37" s="1"/>
    </row>
    <row r="38" spans="1:8" ht="15"/>
    <row r="39" spans="1:8" ht="15"/>
    <row r="40" spans="1:8" ht="15"/>
    <row r="41" spans="1:8" ht="15"/>
    <row r="42" spans="1:8" ht="15"/>
    <row r="43" spans="1:8" ht="15"/>
    <row r="44" spans="1:8" ht="15"/>
    <row r="45" spans="1:8" ht="15"/>
    <row r="46" spans="1:8" ht="15"/>
    <row r="47" spans="1:8" ht="15"/>
    <row r="48" spans="1:8" ht="15"/>
    <row r="49" ht="15"/>
    <row r="50" ht="15"/>
    <row r="51" ht="15"/>
    <row r="52" ht="15"/>
    <row r="53" ht="15"/>
    <row r="54" ht="15"/>
    <row r="55" ht="15"/>
    <row r="56" ht="15"/>
    <row r="57" ht="15"/>
    <row r="58" ht="15"/>
    <row r="59" ht="15"/>
    <row r="60" ht="15"/>
    <row r="61" ht="15"/>
    <row r="62" ht="15"/>
    <row r="63" ht="15"/>
    <row r="6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  <row r="201" ht="15"/>
    <row r="202" ht="15"/>
  </sheetData>
  <mergeCells count="9">
    <mergeCell ref="B8:H8"/>
    <mergeCell ref="A13:A15"/>
    <mergeCell ref="B13:B15"/>
    <mergeCell ref="C13:C15"/>
    <mergeCell ref="D13:D15"/>
    <mergeCell ref="E13:E15"/>
    <mergeCell ref="F13:F15"/>
    <mergeCell ref="G13:G15"/>
    <mergeCell ref="H13:H15"/>
  </mergeCells>
  <pageMargins left="0.2" right="0.2" top="0.75" bottom="0.75" header="0.3" footer="0.3"/>
  <pageSetup scale="99" orientation="landscape" verticalDpi="0" r:id="rId1"/>
  <colBreaks count="1" manualBreakCount="1">
    <brk id="8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6:O200"/>
  <sheetViews>
    <sheetView view="pageBreakPreview" zoomScaleNormal="100" zoomScaleSheetLayoutView="100" workbookViewId="0">
      <selection activeCell="C37" sqref="C37"/>
    </sheetView>
  </sheetViews>
  <sheetFormatPr defaultRowHeight="11.25" customHeight="1"/>
  <cols>
    <col min="1" max="1" width="4.140625" customWidth="1"/>
    <col min="2" max="2" width="45.42578125" customWidth="1"/>
    <col min="3" max="3" width="10" customWidth="1"/>
    <col min="4" max="4" width="9.7109375" style="12" customWidth="1"/>
    <col min="5" max="5" width="15.7109375" style="12" customWidth="1"/>
    <col min="6" max="6" width="15.28515625" style="8" customWidth="1"/>
    <col min="7" max="7" width="15" style="8" customWidth="1"/>
    <col min="8" max="8" width="20.85546875" style="8" customWidth="1"/>
    <col min="9" max="9" width="5" style="1" customWidth="1"/>
    <col min="10" max="10" width="4.28515625" style="1" customWidth="1"/>
    <col min="11" max="11" width="3.85546875" style="1" customWidth="1"/>
    <col min="12" max="16" width="9.140625" style="1"/>
    <col min="17" max="17" width="7.140625" style="1" customWidth="1"/>
    <col min="18" max="18" width="9.140625" style="1"/>
    <col min="19" max="19" width="7.85546875" style="1" customWidth="1"/>
    <col min="20" max="257" width="9.140625" style="1"/>
    <col min="258" max="258" width="3.28515625" style="1" customWidth="1"/>
    <col min="259" max="259" width="43.85546875" style="1" customWidth="1"/>
    <col min="260" max="260" width="14" style="1" bestFit="1" customWidth="1"/>
    <col min="261" max="261" width="12.85546875" style="1" bestFit="1" customWidth="1"/>
    <col min="262" max="262" width="19.140625" style="1" customWidth="1"/>
    <col min="263" max="263" width="19.7109375" style="1" bestFit="1" customWidth="1"/>
    <col min="264" max="264" width="18" style="1" customWidth="1"/>
    <col min="265" max="513" width="9.140625" style="1"/>
    <col min="514" max="514" width="3.28515625" style="1" customWidth="1"/>
    <col min="515" max="515" width="43.85546875" style="1" customWidth="1"/>
    <col min="516" max="516" width="14" style="1" bestFit="1" customWidth="1"/>
    <col min="517" max="517" width="12.85546875" style="1" bestFit="1" customWidth="1"/>
    <col min="518" max="518" width="19.140625" style="1" customWidth="1"/>
    <col min="519" max="519" width="19.7109375" style="1" bestFit="1" customWidth="1"/>
    <col min="520" max="520" width="18" style="1" customWidth="1"/>
    <col min="521" max="769" width="9.140625" style="1"/>
    <col min="770" max="770" width="3.28515625" style="1" customWidth="1"/>
    <col min="771" max="771" width="43.85546875" style="1" customWidth="1"/>
    <col min="772" max="772" width="14" style="1" bestFit="1" customWidth="1"/>
    <col min="773" max="773" width="12.85546875" style="1" bestFit="1" customWidth="1"/>
    <col min="774" max="774" width="19.140625" style="1" customWidth="1"/>
    <col min="775" max="775" width="19.7109375" style="1" bestFit="1" customWidth="1"/>
    <col min="776" max="776" width="18" style="1" customWidth="1"/>
    <col min="777" max="1025" width="9.140625" style="1"/>
    <col min="1026" max="1026" width="3.28515625" style="1" customWidth="1"/>
    <col min="1027" max="1027" width="43.85546875" style="1" customWidth="1"/>
    <col min="1028" max="1028" width="14" style="1" bestFit="1" customWidth="1"/>
    <col min="1029" max="1029" width="12.85546875" style="1" bestFit="1" customWidth="1"/>
    <col min="1030" max="1030" width="19.140625" style="1" customWidth="1"/>
    <col min="1031" max="1031" width="19.7109375" style="1" bestFit="1" customWidth="1"/>
    <col min="1032" max="1032" width="18" style="1" customWidth="1"/>
    <col min="1033" max="1281" width="9.140625" style="1"/>
    <col min="1282" max="1282" width="3.28515625" style="1" customWidth="1"/>
    <col min="1283" max="1283" width="43.85546875" style="1" customWidth="1"/>
    <col min="1284" max="1284" width="14" style="1" bestFit="1" customWidth="1"/>
    <col min="1285" max="1285" width="12.85546875" style="1" bestFit="1" customWidth="1"/>
    <col min="1286" max="1286" width="19.140625" style="1" customWidth="1"/>
    <col min="1287" max="1287" width="19.7109375" style="1" bestFit="1" customWidth="1"/>
    <col min="1288" max="1288" width="18" style="1" customWidth="1"/>
    <col min="1289" max="1537" width="9.140625" style="1"/>
    <col min="1538" max="1538" width="3.28515625" style="1" customWidth="1"/>
    <col min="1539" max="1539" width="43.85546875" style="1" customWidth="1"/>
    <col min="1540" max="1540" width="14" style="1" bestFit="1" customWidth="1"/>
    <col min="1541" max="1541" width="12.85546875" style="1" bestFit="1" customWidth="1"/>
    <col min="1542" max="1542" width="19.140625" style="1" customWidth="1"/>
    <col min="1543" max="1543" width="19.7109375" style="1" bestFit="1" customWidth="1"/>
    <col min="1544" max="1544" width="18" style="1" customWidth="1"/>
    <col min="1545" max="1793" width="9.140625" style="1"/>
    <col min="1794" max="1794" width="3.28515625" style="1" customWidth="1"/>
    <col min="1795" max="1795" width="43.85546875" style="1" customWidth="1"/>
    <col min="1796" max="1796" width="14" style="1" bestFit="1" customWidth="1"/>
    <col min="1797" max="1797" width="12.85546875" style="1" bestFit="1" customWidth="1"/>
    <col min="1798" max="1798" width="19.140625" style="1" customWidth="1"/>
    <col min="1799" max="1799" width="19.7109375" style="1" bestFit="1" customWidth="1"/>
    <col min="1800" max="1800" width="18" style="1" customWidth="1"/>
    <col min="1801" max="2049" width="9.140625" style="1"/>
    <col min="2050" max="2050" width="3.28515625" style="1" customWidth="1"/>
    <col min="2051" max="2051" width="43.85546875" style="1" customWidth="1"/>
    <col min="2052" max="2052" width="14" style="1" bestFit="1" customWidth="1"/>
    <col min="2053" max="2053" width="12.85546875" style="1" bestFit="1" customWidth="1"/>
    <col min="2054" max="2054" width="19.140625" style="1" customWidth="1"/>
    <col min="2055" max="2055" width="19.7109375" style="1" bestFit="1" customWidth="1"/>
    <col min="2056" max="2056" width="18" style="1" customWidth="1"/>
    <col min="2057" max="2305" width="9.140625" style="1"/>
    <col min="2306" max="2306" width="3.28515625" style="1" customWidth="1"/>
    <col min="2307" max="2307" width="43.85546875" style="1" customWidth="1"/>
    <col min="2308" max="2308" width="14" style="1" bestFit="1" customWidth="1"/>
    <col min="2309" max="2309" width="12.85546875" style="1" bestFit="1" customWidth="1"/>
    <col min="2310" max="2310" width="19.140625" style="1" customWidth="1"/>
    <col min="2311" max="2311" width="19.7109375" style="1" bestFit="1" customWidth="1"/>
    <col min="2312" max="2312" width="18" style="1" customWidth="1"/>
    <col min="2313" max="2561" width="9.140625" style="1"/>
    <col min="2562" max="2562" width="3.28515625" style="1" customWidth="1"/>
    <col min="2563" max="2563" width="43.85546875" style="1" customWidth="1"/>
    <col min="2564" max="2564" width="14" style="1" bestFit="1" customWidth="1"/>
    <col min="2565" max="2565" width="12.85546875" style="1" bestFit="1" customWidth="1"/>
    <col min="2566" max="2566" width="19.140625" style="1" customWidth="1"/>
    <col min="2567" max="2567" width="19.7109375" style="1" bestFit="1" customWidth="1"/>
    <col min="2568" max="2568" width="18" style="1" customWidth="1"/>
    <col min="2569" max="2817" width="9.140625" style="1"/>
    <col min="2818" max="2818" width="3.28515625" style="1" customWidth="1"/>
    <col min="2819" max="2819" width="43.85546875" style="1" customWidth="1"/>
    <col min="2820" max="2820" width="14" style="1" bestFit="1" customWidth="1"/>
    <col min="2821" max="2821" width="12.85546875" style="1" bestFit="1" customWidth="1"/>
    <col min="2822" max="2822" width="19.140625" style="1" customWidth="1"/>
    <col min="2823" max="2823" width="19.7109375" style="1" bestFit="1" customWidth="1"/>
    <col min="2824" max="2824" width="18" style="1" customWidth="1"/>
    <col min="2825" max="3073" width="9.140625" style="1"/>
    <col min="3074" max="3074" width="3.28515625" style="1" customWidth="1"/>
    <col min="3075" max="3075" width="43.85546875" style="1" customWidth="1"/>
    <col min="3076" max="3076" width="14" style="1" bestFit="1" customWidth="1"/>
    <col min="3077" max="3077" width="12.85546875" style="1" bestFit="1" customWidth="1"/>
    <col min="3078" max="3078" width="19.140625" style="1" customWidth="1"/>
    <col min="3079" max="3079" width="19.7109375" style="1" bestFit="1" customWidth="1"/>
    <col min="3080" max="3080" width="18" style="1" customWidth="1"/>
    <col min="3081" max="3329" width="9.140625" style="1"/>
    <col min="3330" max="3330" width="3.28515625" style="1" customWidth="1"/>
    <col min="3331" max="3331" width="43.85546875" style="1" customWidth="1"/>
    <col min="3332" max="3332" width="14" style="1" bestFit="1" customWidth="1"/>
    <col min="3333" max="3333" width="12.85546875" style="1" bestFit="1" customWidth="1"/>
    <col min="3334" max="3334" width="19.140625" style="1" customWidth="1"/>
    <col min="3335" max="3335" width="19.7109375" style="1" bestFit="1" customWidth="1"/>
    <col min="3336" max="3336" width="18" style="1" customWidth="1"/>
    <col min="3337" max="3585" width="9.140625" style="1"/>
    <col min="3586" max="3586" width="3.28515625" style="1" customWidth="1"/>
    <col min="3587" max="3587" width="43.85546875" style="1" customWidth="1"/>
    <col min="3588" max="3588" width="14" style="1" bestFit="1" customWidth="1"/>
    <col min="3589" max="3589" width="12.85546875" style="1" bestFit="1" customWidth="1"/>
    <col min="3590" max="3590" width="19.140625" style="1" customWidth="1"/>
    <col min="3591" max="3591" width="19.7109375" style="1" bestFit="1" customWidth="1"/>
    <col min="3592" max="3592" width="18" style="1" customWidth="1"/>
    <col min="3593" max="3841" width="9.140625" style="1"/>
    <col min="3842" max="3842" width="3.28515625" style="1" customWidth="1"/>
    <col min="3843" max="3843" width="43.85546875" style="1" customWidth="1"/>
    <col min="3844" max="3844" width="14" style="1" bestFit="1" customWidth="1"/>
    <col min="3845" max="3845" width="12.85546875" style="1" bestFit="1" customWidth="1"/>
    <col min="3846" max="3846" width="19.140625" style="1" customWidth="1"/>
    <col min="3847" max="3847" width="19.7109375" style="1" bestFit="1" customWidth="1"/>
    <col min="3848" max="3848" width="18" style="1" customWidth="1"/>
    <col min="3849" max="4097" width="9.140625" style="1"/>
    <col min="4098" max="4098" width="3.28515625" style="1" customWidth="1"/>
    <col min="4099" max="4099" width="43.85546875" style="1" customWidth="1"/>
    <col min="4100" max="4100" width="14" style="1" bestFit="1" customWidth="1"/>
    <col min="4101" max="4101" width="12.85546875" style="1" bestFit="1" customWidth="1"/>
    <col min="4102" max="4102" width="19.140625" style="1" customWidth="1"/>
    <col min="4103" max="4103" width="19.7109375" style="1" bestFit="1" customWidth="1"/>
    <col min="4104" max="4104" width="18" style="1" customWidth="1"/>
    <col min="4105" max="4353" width="9.140625" style="1"/>
    <col min="4354" max="4354" width="3.28515625" style="1" customWidth="1"/>
    <col min="4355" max="4355" width="43.85546875" style="1" customWidth="1"/>
    <col min="4356" max="4356" width="14" style="1" bestFit="1" customWidth="1"/>
    <col min="4357" max="4357" width="12.85546875" style="1" bestFit="1" customWidth="1"/>
    <col min="4358" max="4358" width="19.140625" style="1" customWidth="1"/>
    <col min="4359" max="4359" width="19.7109375" style="1" bestFit="1" customWidth="1"/>
    <col min="4360" max="4360" width="18" style="1" customWidth="1"/>
    <col min="4361" max="4609" width="9.140625" style="1"/>
    <col min="4610" max="4610" width="3.28515625" style="1" customWidth="1"/>
    <col min="4611" max="4611" width="43.85546875" style="1" customWidth="1"/>
    <col min="4612" max="4612" width="14" style="1" bestFit="1" customWidth="1"/>
    <col min="4613" max="4613" width="12.85546875" style="1" bestFit="1" customWidth="1"/>
    <col min="4614" max="4614" width="19.140625" style="1" customWidth="1"/>
    <col min="4615" max="4615" width="19.7109375" style="1" bestFit="1" customWidth="1"/>
    <col min="4616" max="4616" width="18" style="1" customWidth="1"/>
    <col min="4617" max="4865" width="9.140625" style="1"/>
    <col min="4866" max="4866" width="3.28515625" style="1" customWidth="1"/>
    <col min="4867" max="4867" width="43.85546875" style="1" customWidth="1"/>
    <col min="4868" max="4868" width="14" style="1" bestFit="1" customWidth="1"/>
    <col min="4869" max="4869" width="12.85546875" style="1" bestFit="1" customWidth="1"/>
    <col min="4870" max="4870" width="19.140625" style="1" customWidth="1"/>
    <col min="4871" max="4871" width="19.7109375" style="1" bestFit="1" customWidth="1"/>
    <col min="4872" max="4872" width="18" style="1" customWidth="1"/>
    <col min="4873" max="5121" width="9.140625" style="1"/>
    <col min="5122" max="5122" width="3.28515625" style="1" customWidth="1"/>
    <col min="5123" max="5123" width="43.85546875" style="1" customWidth="1"/>
    <col min="5124" max="5124" width="14" style="1" bestFit="1" customWidth="1"/>
    <col min="5125" max="5125" width="12.85546875" style="1" bestFit="1" customWidth="1"/>
    <col min="5126" max="5126" width="19.140625" style="1" customWidth="1"/>
    <col min="5127" max="5127" width="19.7109375" style="1" bestFit="1" customWidth="1"/>
    <col min="5128" max="5128" width="18" style="1" customWidth="1"/>
    <col min="5129" max="5377" width="9.140625" style="1"/>
    <col min="5378" max="5378" width="3.28515625" style="1" customWidth="1"/>
    <col min="5379" max="5379" width="43.85546875" style="1" customWidth="1"/>
    <col min="5380" max="5380" width="14" style="1" bestFit="1" customWidth="1"/>
    <col min="5381" max="5381" width="12.85546875" style="1" bestFit="1" customWidth="1"/>
    <col min="5382" max="5382" width="19.140625" style="1" customWidth="1"/>
    <col min="5383" max="5383" width="19.7109375" style="1" bestFit="1" customWidth="1"/>
    <col min="5384" max="5384" width="18" style="1" customWidth="1"/>
    <col min="5385" max="5633" width="9.140625" style="1"/>
    <col min="5634" max="5634" width="3.28515625" style="1" customWidth="1"/>
    <col min="5635" max="5635" width="43.85546875" style="1" customWidth="1"/>
    <col min="5636" max="5636" width="14" style="1" bestFit="1" customWidth="1"/>
    <col min="5637" max="5637" width="12.85546875" style="1" bestFit="1" customWidth="1"/>
    <col min="5638" max="5638" width="19.140625" style="1" customWidth="1"/>
    <col min="5639" max="5639" width="19.7109375" style="1" bestFit="1" customWidth="1"/>
    <col min="5640" max="5640" width="18" style="1" customWidth="1"/>
    <col min="5641" max="5889" width="9.140625" style="1"/>
    <col min="5890" max="5890" width="3.28515625" style="1" customWidth="1"/>
    <col min="5891" max="5891" width="43.85546875" style="1" customWidth="1"/>
    <col min="5892" max="5892" width="14" style="1" bestFit="1" customWidth="1"/>
    <col min="5893" max="5893" width="12.85546875" style="1" bestFit="1" customWidth="1"/>
    <col min="5894" max="5894" width="19.140625" style="1" customWidth="1"/>
    <col min="5895" max="5895" width="19.7109375" style="1" bestFit="1" customWidth="1"/>
    <col min="5896" max="5896" width="18" style="1" customWidth="1"/>
    <col min="5897" max="6145" width="9.140625" style="1"/>
    <col min="6146" max="6146" width="3.28515625" style="1" customWidth="1"/>
    <col min="6147" max="6147" width="43.85546875" style="1" customWidth="1"/>
    <col min="6148" max="6148" width="14" style="1" bestFit="1" customWidth="1"/>
    <col min="6149" max="6149" width="12.85546875" style="1" bestFit="1" customWidth="1"/>
    <col min="6150" max="6150" width="19.140625" style="1" customWidth="1"/>
    <col min="6151" max="6151" width="19.7109375" style="1" bestFit="1" customWidth="1"/>
    <col min="6152" max="6152" width="18" style="1" customWidth="1"/>
    <col min="6153" max="6401" width="9.140625" style="1"/>
    <col min="6402" max="6402" width="3.28515625" style="1" customWidth="1"/>
    <col min="6403" max="6403" width="43.85546875" style="1" customWidth="1"/>
    <col min="6404" max="6404" width="14" style="1" bestFit="1" customWidth="1"/>
    <col min="6405" max="6405" width="12.85546875" style="1" bestFit="1" customWidth="1"/>
    <col min="6406" max="6406" width="19.140625" style="1" customWidth="1"/>
    <col min="6407" max="6407" width="19.7109375" style="1" bestFit="1" customWidth="1"/>
    <col min="6408" max="6408" width="18" style="1" customWidth="1"/>
    <col min="6409" max="6657" width="9.140625" style="1"/>
    <col min="6658" max="6658" width="3.28515625" style="1" customWidth="1"/>
    <col min="6659" max="6659" width="43.85546875" style="1" customWidth="1"/>
    <col min="6660" max="6660" width="14" style="1" bestFit="1" customWidth="1"/>
    <col min="6661" max="6661" width="12.85546875" style="1" bestFit="1" customWidth="1"/>
    <col min="6662" max="6662" width="19.140625" style="1" customWidth="1"/>
    <col min="6663" max="6663" width="19.7109375" style="1" bestFit="1" customWidth="1"/>
    <col min="6664" max="6664" width="18" style="1" customWidth="1"/>
    <col min="6665" max="6913" width="9.140625" style="1"/>
    <col min="6914" max="6914" width="3.28515625" style="1" customWidth="1"/>
    <col min="6915" max="6915" width="43.85546875" style="1" customWidth="1"/>
    <col min="6916" max="6916" width="14" style="1" bestFit="1" customWidth="1"/>
    <col min="6917" max="6917" width="12.85546875" style="1" bestFit="1" customWidth="1"/>
    <col min="6918" max="6918" width="19.140625" style="1" customWidth="1"/>
    <col min="6919" max="6919" width="19.7109375" style="1" bestFit="1" customWidth="1"/>
    <col min="6920" max="6920" width="18" style="1" customWidth="1"/>
    <col min="6921" max="7169" width="9.140625" style="1"/>
    <col min="7170" max="7170" width="3.28515625" style="1" customWidth="1"/>
    <col min="7171" max="7171" width="43.85546875" style="1" customWidth="1"/>
    <col min="7172" max="7172" width="14" style="1" bestFit="1" customWidth="1"/>
    <col min="7173" max="7173" width="12.85546875" style="1" bestFit="1" customWidth="1"/>
    <col min="7174" max="7174" width="19.140625" style="1" customWidth="1"/>
    <col min="7175" max="7175" width="19.7109375" style="1" bestFit="1" customWidth="1"/>
    <col min="7176" max="7176" width="18" style="1" customWidth="1"/>
    <col min="7177" max="7425" width="9.140625" style="1"/>
    <col min="7426" max="7426" width="3.28515625" style="1" customWidth="1"/>
    <col min="7427" max="7427" width="43.85546875" style="1" customWidth="1"/>
    <col min="7428" max="7428" width="14" style="1" bestFit="1" customWidth="1"/>
    <col min="7429" max="7429" width="12.85546875" style="1" bestFit="1" customWidth="1"/>
    <col min="7430" max="7430" width="19.140625" style="1" customWidth="1"/>
    <col min="7431" max="7431" width="19.7109375" style="1" bestFit="1" customWidth="1"/>
    <col min="7432" max="7432" width="18" style="1" customWidth="1"/>
    <col min="7433" max="7681" width="9.140625" style="1"/>
    <col min="7682" max="7682" width="3.28515625" style="1" customWidth="1"/>
    <col min="7683" max="7683" width="43.85546875" style="1" customWidth="1"/>
    <col min="7684" max="7684" width="14" style="1" bestFit="1" customWidth="1"/>
    <col min="7685" max="7685" width="12.85546875" style="1" bestFit="1" customWidth="1"/>
    <col min="7686" max="7686" width="19.140625" style="1" customWidth="1"/>
    <col min="7687" max="7687" width="19.7109375" style="1" bestFit="1" customWidth="1"/>
    <col min="7688" max="7688" width="18" style="1" customWidth="1"/>
    <col min="7689" max="7937" width="9.140625" style="1"/>
    <col min="7938" max="7938" width="3.28515625" style="1" customWidth="1"/>
    <col min="7939" max="7939" width="43.85546875" style="1" customWidth="1"/>
    <col min="7940" max="7940" width="14" style="1" bestFit="1" customWidth="1"/>
    <col min="7941" max="7941" width="12.85546875" style="1" bestFit="1" customWidth="1"/>
    <col min="7942" max="7942" width="19.140625" style="1" customWidth="1"/>
    <col min="7943" max="7943" width="19.7109375" style="1" bestFit="1" customWidth="1"/>
    <col min="7944" max="7944" width="18" style="1" customWidth="1"/>
    <col min="7945" max="8193" width="9.140625" style="1"/>
    <col min="8194" max="8194" width="3.28515625" style="1" customWidth="1"/>
    <col min="8195" max="8195" width="43.85546875" style="1" customWidth="1"/>
    <col min="8196" max="8196" width="14" style="1" bestFit="1" customWidth="1"/>
    <col min="8197" max="8197" width="12.85546875" style="1" bestFit="1" customWidth="1"/>
    <col min="8198" max="8198" width="19.140625" style="1" customWidth="1"/>
    <col min="8199" max="8199" width="19.7109375" style="1" bestFit="1" customWidth="1"/>
    <col min="8200" max="8200" width="18" style="1" customWidth="1"/>
    <col min="8201" max="8449" width="9.140625" style="1"/>
    <col min="8450" max="8450" width="3.28515625" style="1" customWidth="1"/>
    <col min="8451" max="8451" width="43.85546875" style="1" customWidth="1"/>
    <col min="8452" max="8452" width="14" style="1" bestFit="1" customWidth="1"/>
    <col min="8453" max="8453" width="12.85546875" style="1" bestFit="1" customWidth="1"/>
    <col min="8454" max="8454" width="19.140625" style="1" customWidth="1"/>
    <col min="8455" max="8455" width="19.7109375" style="1" bestFit="1" customWidth="1"/>
    <col min="8456" max="8456" width="18" style="1" customWidth="1"/>
    <col min="8457" max="8705" width="9.140625" style="1"/>
    <col min="8706" max="8706" width="3.28515625" style="1" customWidth="1"/>
    <col min="8707" max="8707" width="43.85546875" style="1" customWidth="1"/>
    <col min="8708" max="8708" width="14" style="1" bestFit="1" customWidth="1"/>
    <col min="8709" max="8709" width="12.85546875" style="1" bestFit="1" customWidth="1"/>
    <col min="8710" max="8710" width="19.140625" style="1" customWidth="1"/>
    <col min="8711" max="8711" width="19.7109375" style="1" bestFit="1" customWidth="1"/>
    <col min="8712" max="8712" width="18" style="1" customWidth="1"/>
    <col min="8713" max="8961" width="9.140625" style="1"/>
    <col min="8962" max="8962" width="3.28515625" style="1" customWidth="1"/>
    <col min="8963" max="8963" width="43.85546875" style="1" customWidth="1"/>
    <col min="8964" max="8964" width="14" style="1" bestFit="1" customWidth="1"/>
    <col min="8965" max="8965" width="12.85546875" style="1" bestFit="1" customWidth="1"/>
    <col min="8966" max="8966" width="19.140625" style="1" customWidth="1"/>
    <col min="8967" max="8967" width="19.7109375" style="1" bestFit="1" customWidth="1"/>
    <col min="8968" max="8968" width="18" style="1" customWidth="1"/>
    <col min="8969" max="9217" width="9.140625" style="1"/>
    <col min="9218" max="9218" width="3.28515625" style="1" customWidth="1"/>
    <col min="9219" max="9219" width="43.85546875" style="1" customWidth="1"/>
    <col min="9220" max="9220" width="14" style="1" bestFit="1" customWidth="1"/>
    <col min="9221" max="9221" width="12.85546875" style="1" bestFit="1" customWidth="1"/>
    <col min="9222" max="9222" width="19.140625" style="1" customWidth="1"/>
    <col min="9223" max="9223" width="19.7109375" style="1" bestFit="1" customWidth="1"/>
    <col min="9224" max="9224" width="18" style="1" customWidth="1"/>
    <col min="9225" max="9473" width="9.140625" style="1"/>
    <col min="9474" max="9474" width="3.28515625" style="1" customWidth="1"/>
    <col min="9475" max="9475" width="43.85546875" style="1" customWidth="1"/>
    <col min="9476" max="9476" width="14" style="1" bestFit="1" customWidth="1"/>
    <col min="9477" max="9477" width="12.85546875" style="1" bestFit="1" customWidth="1"/>
    <col min="9478" max="9478" width="19.140625" style="1" customWidth="1"/>
    <col min="9479" max="9479" width="19.7109375" style="1" bestFit="1" customWidth="1"/>
    <col min="9480" max="9480" width="18" style="1" customWidth="1"/>
    <col min="9481" max="9729" width="9.140625" style="1"/>
    <col min="9730" max="9730" width="3.28515625" style="1" customWidth="1"/>
    <col min="9731" max="9731" width="43.85546875" style="1" customWidth="1"/>
    <col min="9732" max="9732" width="14" style="1" bestFit="1" customWidth="1"/>
    <col min="9733" max="9733" width="12.85546875" style="1" bestFit="1" customWidth="1"/>
    <col min="9734" max="9734" width="19.140625" style="1" customWidth="1"/>
    <col min="9735" max="9735" width="19.7109375" style="1" bestFit="1" customWidth="1"/>
    <col min="9736" max="9736" width="18" style="1" customWidth="1"/>
    <col min="9737" max="9985" width="9.140625" style="1"/>
    <col min="9986" max="9986" width="3.28515625" style="1" customWidth="1"/>
    <col min="9987" max="9987" width="43.85546875" style="1" customWidth="1"/>
    <col min="9988" max="9988" width="14" style="1" bestFit="1" customWidth="1"/>
    <col min="9989" max="9989" width="12.85546875" style="1" bestFit="1" customWidth="1"/>
    <col min="9990" max="9990" width="19.140625" style="1" customWidth="1"/>
    <col min="9991" max="9991" width="19.7109375" style="1" bestFit="1" customWidth="1"/>
    <col min="9992" max="9992" width="18" style="1" customWidth="1"/>
    <col min="9993" max="10241" width="9.140625" style="1"/>
    <col min="10242" max="10242" width="3.28515625" style="1" customWidth="1"/>
    <col min="10243" max="10243" width="43.85546875" style="1" customWidth="1"/>
    <col min="10244" max="10244" width="14" style="1" bestFit="1" customWidth="1"/>
    <col min="10245" max="10245" width="12.85546875" style="1" bestFit="1" customWidth="1"/>
    <col min="10246" max="10246" width="19.140625" style="1" customWidth="1"/>
    <col min="10247" max="10247" width="19.7109375" style="1" bestFit="1" customWidth="1"/>
    <col min="10248" max="10248" width="18" style="1" customWidth="1"/>
    <col min="10249" max="10497" width="9.140625" style="1"/>
    <col min="10498" max="10498" width="3.28515625" style="1" customWidth="1"/>
    <col min="10499" max="10499" width="43.85546875" style="1" customWidth="1"/>
    <col min="10500" max="10500" width="14" style="1" bestFit="1" customWidth="1"/>
    <col min="10501" max="10501" width="12.85546875" style="1" bestFit="1" customWidth="1"/>
    <col min="10502" max="10502" width="19.140625" style="1" customWidth="1"/>
    <col min="10503" max="10503" width="19.7109375" style="1" bestFit="1" customWidth="1"/>
    <col min="10504" max="10504" width="18" style="1" customWidth="1"/>
    <col min="10505" max="10753" width="9.140625" style="1"/>
    <col min="10754" max="10754" width="3.28515625" style="1" customWidth="1"/>
    <col min="10755" max="10755" width="43.85546875" style="1" customWidth="1"/>
    <col min="10756" max="10756" width="14" style="1" bestFit="1" customWidth="1"/>
    <col min="10757" max="10757" width="12.85546875" style="1" bestFit="1" customWidth="1"/>
    <col min="10758" max="10758" width="19.140625" style="1" customWidth="1"/>
    <col min="10759" max="10759" width="19.7109375" style="1" bestFit="1" customWidth="1"/>
    <col min="10760" max="10760" width="18" style="1" customWidth="1"/>
    <col min="10761" max="11009" width="9.140625" style="1"/>
    <col min="11010" max="11010" width="3.28515625" style="1" customWidth="1"/>
    <col min="11011" max="11011" width="43.85546875" style="1" customWidth="1"/>
    <col min="11012" max="11012" width="14" style="1" bestFit="1" customWidth="1"/>
    <col min="11013" max="11013" width="12.85546875" style="1" bestFit="1" customWidth="1"/>
    <col min="11014" max="11014" width="19.140625" style="1" customWidth="1"/>
    <col min="11015" max="11015" width="19.7109375" style="1" bestFit="1" customWidth="1"/>
    <col min="11016" max="11016" width="18" style="1" customWidth="1"/>
    <col min="11017" max="11265" width="9.140625" style="1"/>
    <col min="11266" max="11266" width="3.28515625" style="1" customWidth="1"/>
    <col min="11267" max="11267" width="43.85546875" style="1" customWidth="1"/>
    <col min="11268" max="11268" width="14" style="1" bestFit="1" customWidth="1"/>
    <col min="11269" max="11269" width="12.85546875" style="1" bestFit="1" customWidth="1"/>
    <col min="11270" max="11270" width="19.140625" style="1" customWidth="1"/>
    <col min="11271" max="11271" width="19.7109375" style="1" bestFit="1" customWidth="1"/>
    <col min="11272" max="11272" width="18" style="1" customWidth="1"/>
    <col min="11273" max="11521" width="9.140625" style="1"/>
    <col min="11522" max="11522" width="3.28515625" style="1" customWidth="1"/>
    <col min="11523" max="11523" width="43.85546875" style="1" customWidth="1"/>
    <col min="11524" max="11524" width="14" style="1" bestFit="1" customWidth="1"/>
    <col min="11525" max="11525" width="12.85546875" style="1" bestFit="1" customWidth="1"/>
    <col min="11526" max="11526" width="19.140625" style="1" customWidth="1"/>
    <col min="11527" max="11527" width="19.7109375" style="1" bestFit="1" customWidth="1"/>
    <col min="11528" max="11528" width="18" style="1" customWidth="1"/>
    <col min="11529" max="11777" width="9.140625" style="1"/>
    <col min="11778" max="11778" width="3.28515625" style="1" customWidth="1"/>
    <col min="11779" max="11779" width="43.85546875" style="1" customWidth="1"/>
    <col min="11780" max="11780" width="14" style="1" bestFit="1" customWidth="1"/>
    <col min="11781" max="11781" width="12.85546875" style="1" bestFit="1" customWidth="1"/>
    <col min="11782" max="11782" width="19.140625" style="1" customWidth="1"/>
    <col min="11783" max="11783" width="19.7109375" style="1" bestFit="1" customWidth="1"/>
    <col min="11784" max="11784" width="18" style="1" customWidth="1"/>
    <col min="11785" max="12033" width="9.140625" style="1"/>
    <col min="12034" max="12034" width="3.28515625" style="1" customWidth="1"/>
    <col min="12035" max="12035" width="43.85546875" style="1" customWidth="1"/>
    <col min="12036" max="12036" width="14" style="1" bestFit="1" customWidth="1"/>
    <col min="12037" max="12037" width="12.85546875" style="1" bestFit="1" customWidth="1"/>
    <col min="12038" max="12038" width="19.140625" style="1" customWidth="1"/>
    <col min="12039" max="12039" width="19.7109375" style="1" bestFit="1" customWidth="1"/>
    <col min="12040" max="12040" width="18" style="1" customWidth="1"/>
    <col min="12041" max="12289" width="9.140625" style="1"/>
    <col min="12290" max="12290" width="3.28515625" style="1" customWidth="1"/>
    <col min="12291" max="12291" width="43.85546875" style="1" customWidth="1"/>
    <col min="12292" max="12292" width="14" style="1" bestFit="1" customWidth="1"/>
    <col min="12293" max="12293" width="12.85546875" style="1" bestFit="1" customWidth="1"/>
    <col min="12294" max="12294" width="19.140625" style="1" customWidth="1"/>
    <col min="12295" max="12295" width="19.7109375" style="1" bestFit="1" customWidth="1"/>
    <col min="12296" max="12296" width="18" style="1" customWidth="1"/>
    <col min="12297" max="12545" width="9.140625" style="1"/>
    <col min="12546" max="12546" width="3.28515625" style="1" customWidth="1"/>
    <col min="12547" max="12547" width="43.85546875" style="1" customWidth="1"/>
    <col min="12548" max="12548" width="14" style="1" bestFit="1" customWidth="1"/>
    <col min="12549" max="12549" width="12.85546875" style="1" bestFit="1" customWidth="1"/>
    <col min="12550" max="12550" width="19.140625" style="1" customWidth="1"/>
    <col min="12551" max="12551" width="19.7109375" style="1" bestFit="1" customWidth="1"/>
    <col min="12552" max="12552" width="18" style="1" customWidth="1"/>
    <col min="12553" max="12801" width="9.140625" style="1"/>
    <col min="12802" max="12802" width="3.28515625" style="1" customWidth="1"/>
    <col min="12803" max="12803" width="43.85546875" style="1" customWidth="1"/>
    <col min="12804" max="12804" width="14" style="1" bestFit="1" customWidth="1"/>
    <col min="12805" max="12805" width="12.85546875" style="1" bestFit="1" customWidth="1"/>
    <col min="12806" max="12806" width="19.140625" style="1" customWidth="1"/>
    <col min="12807" max="12807" width="19.7109375" style="1" bestFit="1" customWidth="1"/>
    <col min="12808" max="12808" width="18" style="1" customWidth="1"/>
    <col min="12809" max="13057" width="9.140625" style="1"/>
    <col min="13058" max="13058" width="3.28515625" style="1" customWidth="1"/>
    <col min="13059" max="13059" width="43.85546875" style="1" customWidth="1"/>
    <col min="13060" max="13060" width="14" style="1" bestFit="1" customWidth="1"/>
    <col min="13061" max="13061" width="12.85546875" style="1" bestFit="1" customWidth="1"/>
    <col min="13062" max="13062" width="19.140625" style="1" customWidth="1"/>
    <col min="13063" max="13063" width="19.7109375" style="1" bestFit="1" customWidth="1"/>
    <col min="13064" max="13064" width="18" style="1" customWidth="1"/>
    <col min="13065" max="13313" width="9.140625" style="1"/>
    <col min="13314" max="13314" width="3.28515625" style="1" customWidth="1"/>
    <col min="13315" max="13315" width="43.85546875" style="1" customWidth="1"/>
    <col min="13316" max="13316" width="14" style="1" bestFit="1" customWidth="1"/>
    <col min="13317" max="13317" width="12.85546875" style="1" bestFit="1" customWidth="1"/>
    <col min="13318" max="13318" width="19.140625" style="1" customWidth="1"/>
    <col min="13319" max="13319" width="19.7109375" style="1" bestFit="1" customWidth="1"/>
    <col min="13320" max="13320" width="18" style="1" customWidth="1"/>
    <col min="13321" max="13569" width="9.140625" style="1"/>
    <col min="13570" max="13570" width="3.28515625" style="1" customWidth="1"/>
    <col min="13571" max="13571" width="43.85546875" style="1" customWidth="1"/>
    <col min="13572" max="13572" width="14" style="1" bestFit="1" customWidth="1"/>
    <col min="13573" max="13573" width="12.85546875" style="1" bestFit="1" customWidth="1"/>
    <col min="13574" max="13574" width="19.140625" style="1" customWidth="1"/>
    <col min="13575" max="13575" width="19.7109375" style="1" bestFit="1" customWidth="1"/>
    <col min="13576" max="13576" width="18" style="1" customWidth="1"/>
    <col min="13577" max="13825" width="9.140625" style="1"/>
    <col min="13826" max="13826" width="3.28515625" style="1" customWidth="1"/>
    <col min="13827" max="13827" width="43.85546875" style="1" customWidth="1"/>
    <col min="13828" max="13828" width="14" style="1" bestFit="1" customWidth="1"/>
    <col min="13829" max="13829" width="12.85546875" style="1" bestFit="1" customWidth="1"/>
    <col min="13830" max="13830" width="19.140625" style="1" customWidth="1"/>
    <col min="13831" max="13831" width="19.7109375" style="1" bestFit="1" customWidth="1"/>
    <col min="13832" max="13832" width="18" style="1" customWidth="1"/>
    <col min="13833" max="14081" width="9.140625" style="1"/>
    <col min="14082" max="14082" width="3.28515625" style="1" customWidth="1"/>
    <col min="14083" max="14083" width="43.85546875" style="1" customWidth="1"/>
    <col min="14084" max="14084" width="14" style="1" bestFit="1" customWidth="1"/>
    <col min="14085" max="14085" width="12.85546875" style="1" bestFit="1" customWidth="1"/>
    <col min="14086" max="14086" width="19.140625" style="1" customWidth="1"/>
    <col min="14087" max="14087" width="19.7109375" style="1" bestFit="1" customWidth="1"/>
    <col min="14088" max="14088" width="18" style="1" customWidth="1"/>
    <col min="14089" max="14337" width="9.140625" style="1"/>
    <col min="14338" max="14338" width="3.28515625" style="1" customWidth="1"/>
    <col min="14339" max="14339" width="43.85546875" style="1" customWidth="1"/>
    <col min="14340" max="14340" width="14" style="1" bestFit="1" customWidth="1"/>
    <col min="14341" max="14341" width="12.85546875" style="1" bestFit="1" customWidth="1"/>
    <col min="14342" max="14342" width="19.140625" style="1" customWidth="1"/>
    <col min="14343" max="14343" width="19.7109375" style="1" bestFit="1" customWidth="1"/>
    <col min="14344" max="14344" width="18" style="1" customWidth="1"/>
    <col min="14345" max="14593" width="9.140625" style="1"/>
    <col min="14594" max="14594" width="3.28515625" style="1" customWidth="1"/>
    <col min="14595" max="14595" width="43.85546875" style="1" customWidth="1"/>
    <col min="14596" max="14596" width="14" style="1" bestFit="1" customWidth="1"/>
    <col min="14597" max="14597" width="12.85546875" style="1" bestFit="1" customWidth="1"/>
    <col min="14598" max="14598" width="19.140625" style="1" customWidth="1"/>
    <col min="14599" max="14599" width="19.7109375" style="1" bestFit="1" customWidth="1"/>
    <col min="14600" max="14600" width="18" style="1" customWidth="1"/>
    <col min="14601" max="14849" width="9.140625" style="1"/>
    <col min="14850" max="14850" width="3.28515625" style="1" customWidth="1"/>
    <col min="14851" max="14851" width="43.85546875" style="1" customWidth="1"/>
    <col min="14852" max="14852" width="14" style="1" bestFit="1" customWidth="1"/>
    <col min="14853" max="14853" width="12.85546875" style="1" bestFit="1" customWidth="1"/>
    <col min="14854" max="14854" width="19.140625" style="1" customWidth="1"/>
    <col min="14855" max="14855" width="19.7109375" style="1" bestFit="1" customWidth="1"/>
    <col min="14856" max="14856" width="18" style="1" customWidth="1"/>
    <col min="14857" max="15105" width="9.140625" style="1"/>
    <col min="15106" max="15106" width="3.28515625" style="1" customWidth="1"/>
    <col min="15107" max="15107" width="43.85546875" style="1" customWidth="1"/>
    <col min="15108" max="15108" width="14" style="1" bestFit="1" customWidth="1"/>
    <col min="15109" max="15109" width="12.85546875" style="1" bestFit="1" customWidth="1"/>
    <col min="15110" max="15110" width="19.140625" style="1" customWidth="1"/>
    <col min="15111" max="15111" width="19.7109375" style="1" bestFit="1" customWidth="1"/>
    <col min="15112" max="15112" width="18" style="1" customWidth="1"/>
    <col min="15113" max="15361" width="9.140625" style="1"/>
    <col min="15362" max="15362" width="3.28515625" style="1" customWidth="1"/>
    <col min="15363" max="15363" width="43.85546875" style="1" customWidth="1"/>
    <col min="15364" max="15364" width="14" style="1" bestFit="1" customWidth="1"/>
    <col min="15365" max="15365" width="12.85546875" style="1" bestFit="1" customWidth="1"/>
    <col min="15366" max="15366" width="19.140625" style="1" customWidth="1"/>
    <col min="15367" max="15367" width="19.7109375" style="1" bestFit="1" customWidth="1"/>
    <col min="15368" max="15368" width="18" style="1" customWidth="1"/>
    <col min="15369" max="15617" width="9.140625" style="1"/>
    <col min="15618" max="15618" width="3.28515625" style="1" customWidth="1"/>
    <col min="15619" max="15619" width="43.85546875" style="1" customWidth="1"/>
    <col min="15620" max="15620" width="14" style="1" bestFit="1" customWidth="1"/>
    <col min="15621" max="15621" width="12.85546875" style="1" bestFit="1" customWidth="1"/>
    <col min="15622" max="15622" width="19.140625" style="1" customWidth="1"/>
    <col min="15623" max="15623" width="19.7109375" style="1" bestFit="1" customWidth="1"/>
    <col min="15624" max="15624" width="18" style="1" customWidth="1"/>
    <col min="15625" max="15873" width="9.140625" style="1"/>
    <col min="15874" max="15874" width="3.28515625" style="1" customWidth="1"/>
    <col min="15875" max="15875" width="43.85546875" style="1" customWidth="1"/>
    <col min="15876" max="15876" width="14" style="1" bestFit="1" customWidth="1"/>
    <col min="15877" max="15877" width="12.85546875" style="1" bestFit="1" customWidth="1"/>
    <col min="15878" max="15878" width="19.140625" style="1" customWidth="1"/>
    <col min="15879" max="15879" width="19.7109375" style="1" bestFit="1" customWidth="1"/>
    <col min="15880" max="15880" width="18" style="1" customWidth="1"/>
    <col min="15881" max="16129" width="9.140625" style="1"/>
    <col min="16130" max="16130" width="3.28515625" style="1" customWidth="1"/>
    <col min="16131" max="16131" width="43.85546875" style="1" customWidth="1"/>
    <col min="16132" max="16132" width="14" style="1" bestFit="1" customWidth="1"/>
    <col min="16133" max="16133" width="12.85546875" style="1" bestFit="1" customWidth="1"/>
    <col min="16134" max="16134" width="19.140625" style="1" customWidth="1"/>
    <col min="16135" max="16135" width="19.7109375" style="1" bestFit="1" customWidth="1"/>
    <col min="16136" max="16136" width="18" style="1" customWidth="1"/>
    <col min="16137" max="16384" width="9.140625" style="1"/>
  </cols>
  <sheetData>
    <row r="6" spans="1:12" ht="18.75">
      <c r="B6" s="39" t="s">
        <v>37</v>
      </c>
      <c r="C6" s="39"/>
      <c r="D6" s="40"/>
      <c r="E6" s="40"/>
      <c r="F6"/>
      <c r="J6" s="47"/>
      <c r="K6" s="47"/>
      <c r="L6" s="47"/>
    </row>
    <row r="7" spans="1:12" ht="18.75">
      <c r="B7" s="39" t="s">
        <v>38</v>
      </c>
      <c r="C7" s="39"/>
      <c r="D7" s="40"/>
      <c r="E7" s="40"/>
      <c r="F7"/>
    </row>
    <row r="8" spans="1:12" ht="18.75">
      <c r="B8" s="76" t="s">
        <v>56</v>
      </c>
      <c r="C8" s="76"/>
      <c r="D8" s="76"/>
      <c r="E8" s="76"/>
      <c r="F8" s="76"/>
      <c r="G8" s="76"/>
      <c r="H8" s="76"/>
    </row>
    <row r="9" spans="1:12" ht="15">
      <c r="B9" s="2"/>
      <c r="C9" s="2"/>
      <c r="D9" s="3"/>
      <c r="E9" s="3"/>
      <c r="F9" s="4"/>
      <c r="G9" s="4"/>
      <c r="H9" s="4"/>
    </row>
    <row r="10" spans="1:12" ht="15.75">
      <c r="B10" s="5" t="s">
        <v>46</v>
      </c>
      <c r="C10" s="5"/>
      <c r="D10" s="3"/>
      <c r="E10" s="3"/>
      <c r="F10" s="4"/>
      <c r="G10" s="4"/>
      <c r="H10" s="4"/>
    </row>
    <row r="11" spans="1:12" ht="18.75">
      <c r="A11" s="6"/>
      <c r="B11" s="7"/>
      <c r="C11" s="7"/>
      <c r="D11" s="3"/>
      <c r="E11" s="71"/>
      <c r="F11" s="71" t="s">
        <v>58</v>
      </c>
      <c r="G11" s="73" t="s">
        <v>57</v>
      </c>
      <c r="H11" s="41" t="s">
        <v>48</v>
      </c>
    </row>
    <row r="12" spans="1:12" ht="19.5" thickBot="1">
      <c r="A12" s="6"/>
      <c r="B12" s="72" t="s">
        <v>59</v>
      </c>
      <c r="C12" s="9"/>
      <c r="D12" s="3"/>
      <c r="E12" s="10"/>
      <c r="F12" s="4"/>
      <c r="G12" s="4"/>
      <c r="H12" s="11"/>
    </row>
    <row r="13" spans="1:12" ht="15">
      <c r="A13" s="77" t="s">
        <v>34</v>
      </c>
      <c r="B13" s="80" t="s">
        <v>0</v>
      </c>
      <c r="C13" s="80" t="s">
        <v>55</v>
      </c>
      <c r="D13" s="80" t="s">
        <v>1</v>
      </c>
      <c r="E13" s="80" t="s">
        <v>39</v>
      </c>
      <c r="F13" s="80" t="s">
        <v>2</v>
      </c>
      <c r="G13" s="80" t="s">
        <v>3</v>
      </c>
      <c r="H13" s="83" t="s">
        <v>4</v>
      </c>
    </row>
    <row r="14" spans="1:12" ht="15">
      <c r="A14" s="78"/>
      <c r="B14" s="81"/>
      <c r="C14" s="81"/>
      <c r="D14" s="81"/>
      <c r="E14" s="81"/>
      <c r="F14" s="78"/>
      <c r="G14" s="81"/>
      <c r="H14" s="84"/>
    </row>
    <row r="15" spans="1:12" ht="15.75" thickBot="1">
      <c r="A15" s="79"/>
      <c r="B15" s="82"/>
      <c r="C15" s="82"/>
      <c r="D15" s="82"/>
      <c r="E15" s="82"/>
      <c r="F15" s="79"/>
      <c r="G15" s="82"/>
      <c r="H15" s="85"/>
    </row>
    <row r="16" spans="1:12" s="16" customFormat="1" ht="12">
      <c r="A16" s="21"/>
      <c r="B16" s="21"/>
      <c r="C16" s="21"/>
      <c r="D16" s="13"/>
      <c r="E16" s="13"/>
      <c r="F16" s="14"/>
      <c r="G16" s="14"/>
      <c r="H16" s="14"/>
    </row>
    <row r="17" spans="1:15" s="16" customFormat="1" ht="15">
      <c r="A17" s="17"/>
      <c r="B17" s="18" t="s">
        <v>5</v>
      </c>
      <c r="C17" s="18"/>
      <c r="D17" s="19"/>
      <c r="E17" s="19"/>
      <c r="F17" s="15"/>
      <c r="G17" s="20"/>
      <c r="H17" s="20"/>
      <c r="L17" s="27" t="s">
        <v>25</v>
      </c>
      <c r="M17" s="28"/>
      <c r="N17" s="27" t="s">
        <v>26</v>
      </c>
      <c r="O17" s="28"/>
    </row>
    <row r="18" spans="1:15" s="16" customFormat="1" ht="15">
      <c r="D18" s="33"/>
      <c r="E18" s="33"/>
      <c r="F18" s="34"/>
      <c r="G18" s="33"/>
      <c r="H18" s="34"/>
      <c r="L18" s="29">
        <v>0.2</v>
      </c>
      <c r="M18" s="30" t="s">
        <v>27</v>
      </c>
      <c r="N18" s="29">
        <v>0.2</v>
      </c>
      <c r="O18" s="30" t="s">
        <v>27</v>
      </c>
    </row>
    <row r="19" spans="1:15" s="16" customFormat="1" ht="31.5">
      <c r="A19" s="35">
        <v>1</v>
      </c>
      <c r="B19" s="23" t="s">
        <v>60</v>
      </c>
      <c r="C19" s="68">
        <v>81</v>
      </c>
      <c r="D19" s="74">
        <v>67.5</v>
      </c>
      <c r="E19" s="49" t="s">
        <v>44</v>
      </c>
      <c r="F19" s="31" t="s">
        <v>61</v>
      </c>
      <c r="G19" s="66" t="s">
        <v>62</v>
      </c>
      <c r="H19" s="31" t="s">
        <v>54</v>
      </c>
      <c r="L19" s="59">
        <f>M19/6</f>
        <v>0</v>
      </c>
      <c r="M19" s="58"/>
      <c r="N19" s="60">
        <f>O19/6</f>
        <v>0</v>
      </c>
      <c r="O19" s="61"/>
    </row>
    <row r="20" spans="1:15" ht="15.75">
      <c r="A20" s="35">
        <v>2</v>
      </c>
      <c r="B20" s="23" t="s">
        <v>24</v>
      </c>
      <c r="C20" s="68">
        <f t="shared" ref="C20" si="0">M20</f>
        <v>0</v>
      </c>
      <c r="D20" s="74">
        <v>13.5</v>
      </c>
      <c r="E20" s="49" t="s">
        <v>44</v>
      </c>
      <c r="F20" s="32"/>
      <c r="G20" s="31" t="s">
        <v>53</v>
      </c>
      <c r="H20" s="36"/>
      <c r="L20" s="59">
        <f t="shared" ref="L20" si="1">M20/6</f>
        <v>0</v>
      </c>
      <c r="M20" s="58"/>
      <c r="N20" s="60">
        <f>O20/6</f>
        <v>0</v>
      </c>
      <c r="O20" s="61"/>
    </row>
    <row r="21" spans="1:15" ht="15.75">
      <c r="A21" s="37"/>
      <c r="B21" s="37" t="s">
        <v>33</v>
      </c>
      <c r="C21" s="70">
        <f>SUM(C19:C20)</f>
        <v>81</v>
      </c>
      <c r="D21" s="38">
        <f>SUM(D19:D20)</f>
        <v>81</v>
      </c>
      <c r="E21" s="50">
        <f>SUM(E19:E20)</f>
        <v>0</v>
      </c>
      <c r="F21" s="36"/>
      <c r="G21" s="36"/>
      <c r="H21" s="36"/>
      <c r="L21" s="59">
        <f>SUM(L19:L20)</f>
        <v>0</v>
      </c>
      <c r="M21" s="64">
        <f>SUM(M19:M20)</f>
        <v>0</v>
      </c>
      <c r="N21" s="59">
        <f>SUM(N19:N20)</f>
        <v>0</v>
      </c>
      <c r="O21" s="64">
        <f>SUM(O19:O20)</f>
        <v>0</v>
      </c>
    </row>
    <row r="22" spans="1:15" ht="15">
      <c r="A22" s="1"/>
      <c r="B22" s="1"/>
      <c r="C22" s="1"/>
      <c r="D22" s="1"/>
      <c r="E22" s="1"/>
      <c r="F22" s="1"/>
      <c r="G22" s="1"/>
      <c r="H22" s="1"/>
    </row>
    <row r="23" spans="1:15" ht="15.75">
      <c r="A23" s="1"/>
      <c r="B23" s="1"/>
      <c r="C23" s="1"/>
      <c r="D23" s="1"/>
      <c r="E23" s="1"/>
      <c r="F23" s="42"/>
      <c r="G23" s="42"/>
      <c r="H23" s="42"/>
    </row>
    <row r="24" spans="1:15" ht="18.75">
      <c r="B24" s="51" t="s">
        <v>43</v>
      </c>
      <c r="C24" s="55"/>
      <c r="D24" s="56"/>
      <c r="E24" s="57"/>
      <c r="F24" s="57" t="s">
        <v>40</v>
      </c>
      <c r="G24" s="57"/>
      <c r="H24" s="57"/>
      <c r="I24" s="42"/>
      <c r="J24" s="42"/>
      <c r="K24" s="42"/>
    </row>
    <row r="25" spans="1:15" ht="18.75">
      <c r="B25" s="51" t="s">
        <v>41</v>
      </c>
      <c r="C25" s="55"/>
      <c r="D25" s="52"/>
      <c r="E25" s="53"/>
      <c r="F25" s="54" t="s">
        <v>45</v>
      </c>
      <c r="G25" s="53"/>
      <c r="H25" s="54"/>
      <c r="I25" s="43"/>
      <c r="J25" s="42"/>
      <c r="K25" s="42"/>
    </row>
    <row r="26" spans="1:15" ht="18.75">
      <c r="B26" s="44"/>
      <c r="C26" s="44"/>
      <c r="D26"/>
      <c r="E26"/>
      <c r="F26" s="45"/>
      <c r="G26" s="46"/>
      <c r="H26" s="46"/>
      <c r="I26" s="45"/>
      <c r="J26" s="46"/>
      <c r="K26" s="46"/>
    </row>
    <row r="27" spans="1:15" ht="18.75">
      <c r="B27" s="44"/>
      <c r="C27" s="44"/>
      <c r="D27"/>
      <c r="E27"/>
      <c r="F27"/>
      <c r="G27"/>
      <c r="H27"/>
      <c r="I27" s="45"/>
      <c r="J27" s="46"/>
      <c r="K27" s="46"/>
    </row>
    <row r="28" spans="1:15" ht="15">
      <c r="A28" s="1"/>
      <c r="B28" s="1"/>
      <c r="C28" s="1"/>
      <c r="D28" s="1"/>
      <c r="E28" s="1"/>
      <c r="F28" s="1"/>
      <c r="G28" s="1"/>
      <c r="H28" s="1"/>
    </row>
    <row r="29" spans="1:15" ht="15">
      <c r="A29" s="1"/>
      <c r="B29" s="1"/>
      <c r="C29" s="1"/>
      <c r="D29" s="1"/>
      <c r="E29" s="1"/>
      <c r="F29" s="1"/>
      <c r="G29" s="1"/>
      <c r="H29" s="1"/>
    </row>
    <row r="30" spans="1:15" ht="15">
      <c r="A30" s="1"/>
      <c r="B30" s="1"/>
      <c r="C30" s="1"/>
      <c r="D30" s="1"/>
      <c r="E30" s="1"/>
      <c r="F30" s="1"/>
      <c r="G30" s="1"/>
      <c r="H30" s="1"/>
    </row>
    <row r="31" spans="1:15" ht="15">
      <c r="A31" s="1"/>
      <c r="B31" s="1"/>
      <c r="C31" s="1"/>
      <c r="D31" s="1"/>
      <c r="E31" s="1"/>
      <c r="F31" s="1"/>
      <c r="G31" s="1"/>
      <c r="H31" s="1"/>
    </row>
    <row r="32" spans="1:15" ht="15">
      <c r="A32" s="1"/>
      <c r="B32" s="1"/>
      <c r="C32" s="1"/>
      <c r="D32" s="1"/>
      <c r="E32" s="1"/>
      <c r="F32" s="1"/>
      <c r="G32" s="1"/>
      <c r="H32" s="1"/>
    </row>
    <row r="33" spans="1:8" ht="15">
      <c r="A33" s="1"/>
      <c r="B33" s="1"/>
      <c r="C33" s="1"/>
      <c r="D33" s="1"/>
      <c r="E33" s="1"/>
      <c r="F33" s="1"/>
      <c r="G33" s="1"/>
      <c r="H33" s="1"/>
    </row>
    <row r="34" spans="1:8" ht="15">
      <c r="A34" s="1"/>
      <c r="B34" s="1"/>
      <c r="C34" s="1"/>
      <c r="D34" s="1"/>
      <c r="E34" s="1"/>
      <c r="F34" s="1"/>
      <c r="G34" s="1"/>
      <c r="H34" s="1"/>
    </row>
    <row r="35" spans="1:8" ht="15">
      <c r="A35" s="1"/>
      <c r="B35" s="1"/>
      <c r="C35" s="1"/>
      <c r="D35" s="1"/>
      <c r="E35" s="1"/>
      <c r="F35" s="1"/>
      <c r="G35" s="1"/>
      <c r="H35" s="1"/>
    </row>
    <row r="36" spans="1:8" ht="15"/>
    <row r="37" spans="1:8" ht="15"/>
    <row r="38" spans="1:8" ht="15"/>
    <row r="39" spans="1:8" ht="15"/>
    <row r="40" spans="1:8" ht="15"/>
    <row r="41" spans="1:8" ht="15"/>
    <row r="42" spans="1:8" ht="15"/>
    <row r="43" spans="1:8" ht="15"/>
    <row r="44" spans="1:8" ht="15"/>
    <row r="45" spans="1:8" ht="15"/>
    <row r="46" spans="1:8" ht="15"/>
    <row r="47" spans="1:8" ht="15"/>
    <row r="48" spans="1:8" ht="15"/>
    <row r="49" ht="15"/>
    <row r="50" ht="15"/>
    <row r="51" ht="15"/>
    <row r="52" ht="15"/>
    <row r="53" ht="15"/>
    <row r="54" ht="15"/>
    <row r="55" ht="15"/>
    <row r="56" ht="15"/>
    <row r="57" ht="15"/>
    <row r="58" ht="15"/>
    <row r="59" ht="15"/>
    <row r="60" ht="15"/>
    <row r="61" ht="15"/>
    <row r="62" ht="15"/>
    <row r="63" ht="15"/>
    <row r="6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  <row r="171" ht="15"/>
    <row r="172" ht="15"/>
    <row r="173" ht="15"/>
    <row r="174" ht="15"/>
    <row r="175" ht="15"/>
    <row r="176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189" ht="15"/>
    <row r="190" ht="15"/>
    <row r="191" ht="15"/>
    <row r="192" ht="15"/>
    <row r="193" ht="15"/>
    <row r="194" ht="15"/>
    <row r="195" ht="15"/>
    <row r="196" ht="15"/>
    <row r="197" ht="15"/>
    <row r="198" ht="15"/>
    <row r="199" ht="15"/>
    <row r="200" ht="15"/>
  </sheetData>
  <mergeCells count="9">
    <mergeCell ref="B8:H8"/>
    <mergeCell ref="A13:A15"/>
    <mergeCell ref="B13:B15"/>
    <mergeCell ref="C13:C15"/>
    <mergeCell ref="D13:D15"/>
    <mergeCell ref="E13:E15"/>
    <mergeCell ref="F13:F15"/>
    <mergeCell ref="G13:G15"/>
    <mergeCell ref="H13:H15"/>
  </mergeCells>
  <pageMargins left="0.2" right="0.2" top="0.25" bottom="0.25" header="0.3" footer="0.3"/>
  <pageSetup scale="99" orientation="landscape" verticalDpi="0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viti 2023</vt:lpstr>
      <vt:lpstr>Ndryshim regjistri</vt:lpstr>
      <vt:lpstr>Shtesë regjistri</vt:lpstr>
      <vt:lpstr>'viti 2023'!Print_Area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2023-10-09T13:18:50Z</dcterms:modified>
</cp:coreProperties>
</file>